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2120" windowHeight="7992" activeTab="1"/>
  </bookViews>
  <sheets>
    <sheet name="RD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<sst xmlns="http://schemas.openxmlformats.org/spreadsheetml/2006/main" count="69" uniqueCount="39">
  <si>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Annual Return</t>
  </si>
  <si>
    <t>SD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</si>
  <si>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</si>
  <si>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</si>
  <si>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</si>
  <si>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</si>
  <si>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</si>
  <si>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</si>
  <si>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</si>
  <si>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</si>
  <si>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</si>
  <si>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</si>
  <si>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</si>
  <si>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</si>
  <si>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</si>
  <si>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</si>
  <si>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</si>
  <si>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</si>
  <si>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</si>
  <si>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</si>
  <si>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</si>
  <si>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</si>
  <si>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</si>
  <si>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</si>
  <si>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</si>
  <si>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</si>
  <si>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</si>
  <si>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</si>
  <si>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</si>
  <si>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</si>
  <si>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</si>
  <si>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</si>
  <si>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# pos</t>
  </si>
  <si>
    <t>Success?</t>
  </si>
  <si>
    <t>% success:</t>
  </si>
  <si>
    <t>average residua</t>
  </si>
  <si>
    <t>Resudua</t>
  </si>
  <si>
    <t>Start Amount ($thousands)</t>
  </si>
  <si>
    <t>Annual Withdrawal ($thousands)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</si>
</sst>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workbookViewId="0" topLeftCell="A1">
      <selection activeCell="A5" sqref="A5"/>
    </sheetView>
  </sheetViews>
  <sheetFormatPr defaultColWidth="9.140625" defaultRowHeight="12.75"/>
  <sheetData>
    <row r="1" spans="1:30" ht="12.75">
      <c r="A1">
        <v>-0.3002321591338841</v>
      </c>
      <c r="B1">
        <v>-1.2776831681549083</v>
      </c>
      <c r="C1">
        <v>0.24425730771326926</v>
      </c>
      <c r="D1">
        <v>1.2764735402015503</v>
      </c>
      <c r="E1">
        <v>1.1983502190560102</v>
      </c>
      <c r="F1">
        <v>1.733133103698492</v>
      </c>
      <c r="G1">
        <v>-2.183587639592588</v>
      </c>
      <c r="H1">
        <v>-0.23418124328600243</v>
      </c>
      <c r="I1">
        <v>1.0950225259875879</v>
      </c>
      <c r="J1">
        <v>-1.0867006494663656</v>
      </c>
      <c r="K1">
        <v>-0.6902041604917031</v>
      </c>
      <c r="L1">
        <v>-1.690432327450253</v>
      </c>
      <c r="M1">
        <v>-1.8469108908902854</v>
      </c>
      <c r="N1">
        <v>-0.9776294973562472</v>
      </c>
      <c r="O1">
        <v>-0.77350705396384</v>
      </c>
      <c r="P1">
        <v>-2.1179312170716003</v>
      </c>
      <c r="Q1">
        <v>-0.5679248715750873</v>
      </c>
      <c r="R1">
        <v>-0.40404756873613223</v>
      </c>
      <c r="S1">
        <v>0.1348530531686265</v>
      </c>
      <c r="T1">
        <v>-0.3654929514596006</v>
      </c>
      <c r="U1">
        <v>-0.3269906301284209</v>
      </c>
      <c r="V1">
        <v>-0.3702405138028553</v>
      </c>
      <c r="W1">
        <v>1.3426415534922853</v>
      </c>
      <c r="X1">
        <v>-0.0852844550536247</v>
      </c>
      <c r="Y1">
        <v>-0.18615764929563738</v>
      </c>
      <c r="Z1">
        <v>-0.5132073965796735</v>
      </c>
      <c r="AA1">
        <v>1.9722119759535417</v>
      </c>
      <c r="AB1">
        <v>0.8656729733047541</v>
      </c>
      <c r="AC1">
        <v>2.375654730712995</v>
      </c>
      <c r="AD1">
        <v>-0.6549066711158957</v>
      </c>
    </row>
    <row r="2" spans="1:30" ht="12.75">
      <c r="A2">
        <v>1.6614558262517676</v>
      </c>
      <c r="B2">
        <v>-1.6123976820381358</v>
      </c>
      <c r="C2">
        <v>0.5389483703766018</v>
      </c>
      <c r="D2">
        <v>0.9021914593176916</v>
      </c>
      <c r="E2">
        <v>1.918915586429648</v>
      </c>
      <c r="F2">
        <v>-0.08451706889900379</v>
      </c>
      <c r="G2">
        <v>-0.5237950517766876</v>
      </c>
      <c r="H2">
        <v>0.6751383807568345</v>
      </c>
      <c r="I2">
        <v>-0.3813238436123356</v>
      </c>
      <c r="J2">
        <v>0.7576113603136037</v>
      </c>
      <c r="K2">
        <v>-1.4441866369452327</v>
      </c>
      <c r="L2">
        <v>-0.8472375156998169</v>
      </c>
      <c r="M2">
        <v>-1.5215709936455823</v>
      </c>
      <c r="N2">
        <v>-0.3628770173236262</v>
      </c>
      <c r="O2">
        <v>-0.032479192668688484</v>
      </c>
      <c r="P2">
        <v>0.028117028705310076</v>
      </c>
      <c r="Q2">
        <v>-0.3227160050300881</v>
      </c>
      <c r="R2">
        <v>2.194501576013863</v>
      </c>
      <c r="S2">
        <v>-1.7424827092327178</v>
      </c>
      <c r="T2">
        <v>-0.7364769771811552</v>
      </c>
      <c r="U2">
        <v>-2.5775807444006205</v>
      </c>
      <c r="V2">
        <v>1.447670001653023</v>
      </c>
      <c r="W2">
        <v>-1.279763637285214</v>
      </c>
      <c r="X2">
        <v>-0.6535799457196845</v>
      </c>
      <c r="Y2">
        <v>0.7577136784675531</v>
      </c>
      <c r="Z2">
        <v>0.466711753688287</v>
      </c>
      <c r="AA2">
        <v>0.8746087587496731</v>
      </c>
      <c r="AB2">
        <v>0.5957417670288123</v>
      </c>
      <c r="AC2">
        <v>-1.371849975839723</v>
      </c>
      <c r="AD2">
        <v>-1.1157385415572207</v>
      </c>
    </row>
    <row r="3" spans="1:30" ht="12.75">
      <c r="A3">
        <v>0.6939944796613418</v>
      </c>
      <c r="B3">
        <v>0.322636424243683</v>
      </c>
      <c r="C3">
        <v>-0.9398377187608276</v>
      </c>
      <c r="D3">
        <v>-0.240947883867193</v>
      </c>
      <c r="E3">
        <v>0.13153567124390975</v>
      </c>
      <c r="F3">
        <v>0.5577976480708458</v>
      </c>
      <c r="G3">
        <v>0.1387149950460298</v>
      </c>
      <c r="H3">
        <v>-0.9109612619795371</v>
      </c>
      <c r="I3">
        <v>1.8848459149012342</v>
      </c>
      <c r="J3">
        <v>0.4871981218457222</v>
      </c>
      <c r="K3">
        <v>0.07223889042506926</v>
      </c>
      <c r="L3">
        <v>0.8298411557916552</v>
      </c>
      <c r="M3">
        <v>0.8620077096566092</v>
      </c>
      <c r="N3">
        <v>-0.6365314675349509</v>
      </c>
      <c r="O3">
        <v>-0.9231916919816285</v>
      </c>
      <c r="P3">
        <v>1.1111887943116017</v>
      </c>
      <c r="Q3">
        <v>-1.201178747578524</v>
      </c>
      <c r="R3">
        <v>-1.5588921087328345</v>
      </c>
      <c r="S3">
        <v>0.7113249012036249</v>
      </c>
      <c r="T3">
        <v>0.6384061634889804</v>
      </c>
      <c r="U3">
        <v>2.20568836084567</v>
      </c>
      <c r="V3">
        <v>1.4437546269618906</v>
      </c>
      <c r="W3">
        <v>1.3039039004070219</v>
      </c>
      <c r="X3">
        <v>0.1129603788285749</v>
      </c>
      <c r="Y3">
        <v>0.001950866135302931</v>
      </c>
      <c r="Z3">
        <v>0.45370143197942525</v>
      </c>
      <c r="AA3">
        <v>-0.025514736989862286</v>
      </c>
      <c r="AB3">
        <v>-1.0546750672801863</v>
      </c>
      <c r="AC3">
        <v>-1.7748061509337276</v>
      </c>
      <c r="AD3">
        <v>0.8283313945867121</v>
      </c>
    </row>
    <row r="4" spans="1:30" ht="12.75">
      <c r="A4">
        <v>0.44422449718695134</v>
      </c>
      <c r="B4">
        <v>0.6179061529110186</v>
      </c>
      <c r="C4">
        <v>0.21347318579501007</v>
      </c>
      <c r="D4">
        <v>-1.0269309314026032</v>
      </c>
      <c r="E4">
        <v>1.2381951819406822</v>
      </c>
      <c r="F4">
        <v>-0.311213170789415</v>
      </c>
      <c r="G4">
        <v>-0.8399217676924309</v>
      </c>
      <c r="H4">
        <v>-0.8211281965486705</v>
      </c>
      <c r="I4">
        <v>-0.4289927346690092</v>
      </c>
      <c r="J4">
        <v>-0.4533615083346376</v>
      </c>
      <c r="K4">
        <v>-0.5237950517766876</v>
      </c>
      <c r="L4">
        <v>0.8494293979310896</v>
      </c>
      <c r="M4">
        <v>0.5132073965796735</v>
      </c>
      <c r="N4">
        <v>-0.6083041625970509</v>
      </c>
      <c r="O4">
        <v>1.3049793778918684</v>
      </c>
      <c r="P4">
        <v>-1.7609363567316905</v>
      </c>
      <c r="Q4">
        <v>0.5505717126652598</v>
      </c>
      <c r="R4">
        <v>-0.11627207641140558</v>
      </c>
      <c r="S4">
        <v>0.04174125933786854</v>
      </c>
      <c r="T4">
        <v>-0.6540540198329836</v>
      </c>
      <c r="U4">
        <v>-0.5495940058608539</v>
      </c>
      <c r="V4">
        <v>0.8493202585668769</v>
      </c>
      <c r="W4">
        <v>0.8030451681406703</v>
      </c>
      <c r="X4">
        <v>0.45641627366421744</v>
      </c>
      <c r="Y4">
        <v>0.6913683137099724</v>
      </c>
      <c r="Z4">
        <v>1.6306239558616653</v>
      </c>
      <c r="AA4">
        <v>0.30391447580768727</v>
      </c>
      <c r="AB4">
        <v>0.5889955900784116</v>
      </c>
      <c r="AC4">
        <v>1.852836248872336</v>
      </c>
      <c r="AD4">
        <v>-0.33555693335074466</v>
      </c>
    </row>
    <row r="5" spans="1:30" ht="12.75">
      <c r="A5">
        <v>1.038274604070466</v>
      </c>
      <c r="B5">
        <v>0.14350462151924148</v>
      </c>
      <c r="C5">
        <v>1.1410406841605436</v>
      </c>
      <c r="D5">
        <v>-0.14829879546596203</v>
      </c>
      <c r="E5">
        <v>-0.7798166734573897</v>
      </c>
      <c r="F5">
        <v>1.0759936230897438</v>
      </c>
      <c r="G5">
        <v>-0.5818219506181777</v>
      </c>
      <c r="H5">
        <v>0.5339120434655342</v>
      </c>
      <c r="I5">
        <v>0.5457718543766532</v>
      </c>
      <c r="J5">
        <v>-0.3164370809827233</v>
      </c>
      <c r="K5">
        <v>-0.4407661435834598</v>
      </c>
      <c r="L5">
        <v>-1.3659928299603052</v>
      </c>
      <c r="M5">
        <v>1.9929575501009822</v>
      </c>
      <c r="N5">
        <v>-0.5664878699462861</v>
      </c>
      <c r="O5">
        <v>0.0861291482578963</v>
      </c>
      <c r="P5">
        <v>-0.23426082407240756</v>
      </c>
      <c r="Q5">
        <v>2.8353679226711392</v>
      </c>
      <c r="R5">
        <v>1.251978574146051</v>
      </c>
      <c r="S5">
        <v>0.8809070095594507</v>
      </c>
      <c r="T5">
        <v>1.3321641745278612</v>
      </c>
      <c r="U5">
        <v>0.18787090994010214</v>
      </c>
      <c r="V5">
        <v>0.541957660971093</v>
      </c>
      <c r="W5">
        <v>-0.24961991584859788</v>
      </c>
      <c r="X5">
        <v>-1.2210875866003335</v>
      </c>
      <c r="Y5">
        <v>1.2666851034737192</v>
      </c>
      <c r="Z5">
        <v>-0.28888734959764406</v>
      </c>
      <c r="AA5">
        <v>-1.3058752301731147</v>
      </c>
      <c r="AB5">
        <v>0.7642540822416777</v>
      </c>
      <c r="AC5">
        <v>0.7842822924430948</v>
      </c>
      <c r="AD5">
        <v>0.4281548626750009</v>
      </c>
    </row>
    <row r="6" spans="1:30" ht="12.75">
      <c r="A6">
        <v>0.4038815859530587</v>
      </c>
      <c r="B6">
        <v>-0.6480968295363709</v>
      </c>
      <c r="C6">
        <v>0.7230983101180755</v>
      </c>
      <c r="D6">
        <v>0.5252877599559724</v>
      </c>
      <c r="E6">
        <v>1.0750386536528822</v>
      </c>
      <c r="F6">
        <v>-2.7694477466866374</v>
      </c>
      <c r="G6">
        <v>0.4638150130631402</v>
      </c>
      <c r="H6">
        <v>1.4671377357444726</v>
      </c>
      <c r="I6">
        <v>-1.722582965157926</v>
      </c>
      <c r="J6">
        <v>0.04549406185105909</v>
      </c>
      <c r="K6">
        <v>1.3540329746319912</v>
      </c>
      <c r="L6">
        <v>1.6882040654309094</v>
      </c>
      <c r="M6">
        <v>0.23866505216574296</v>
      </c>
      <c r="N6">
        <v>0.14505076251225546</v>
      </c>
      <c r="O6">
        <v>1.8545415514381602</v>
      </c>
      <c r="P6">
        <v>-0.04258481567376293</v>
      </c>
      <c r="Q6">
        <v>-0.6568984645127784</v>
      </c>
      <c r="R6">
        <v>0.9073755791177973</v>
      </c>
      <c r="S6">
        <v>-0.00990667103906162</v>
      </c>
      <c r="T6">
        <v>1.0391931937192567</v>
      </c>
      <c r="U6">
        <v>0.4347043613961432</v>
      </c>
      <c r="V6">
        <v>1.4533634384861216</v>
      </c>
      <c r="W6">
        <v>-0.12120153769501485</v>
      </c>
      <c r="X6">
        <v>-0.9617178875487298</v>
      </c>
      <c r="Y6">
        <v>-1.5385876395157538</v>
      </c>
      <c r="Z6">
        <v>-2.565066097304225</v>
      </c>
      <c r="AA6">
        <v>0.10318785825802479</v>
      </c>
      <c r="AB6">
        <v>0.29919192456873134</v>
      </c>
      <c r="AC6">
        <v>-0.017787442629924044</v>
      </c>
      <c r="AD6">
        <v>0.20049924387421925</v>
      </c>
    </row>
    <row r="7" spans="1:30" ht="12.75">
      <c r="A7">
        <v>0.2582328306743875</v>
      </c>
      <c r="B7">
        <v>1.4761735656065866</v>
      </c>
      <c r="C7">
        <v>0.0852844550536247</v>
      </c>
      <c r="D7">
        <v>-1.1167367119924165</v>
      </c>
      <c r="E7">
        <v>-1.3899125406169333</v>
      </c>
      <c r="F7">
        <v>0.19145318219671026</v>
      </c>
      <c r="G7">
        <v>0.9510813470114954</v>
      </c>
      <c r="H7">
        <v>-1.5087925930856727</v>
      </c>
      <c r="I7">
        <v>-0.609961716691032</v>
      </c>
      <c r="J7">
        <v>0.5235324351815507</v>
      </c>
      <c r="K7">
        <v>-0.2167610091419192</v>
      </c>
      <c r="L7">
        <v>-0.3435798134887591</v>
      </c>
      <c r="M7">
        <v>-0.16347598830179777</v>
      </c>
      <c r="N7">
        <v>-0.4396702024678234</v>
      </c>
      <c r="O7">
        <v>-0.8026222531043459</v>
      </c>
      <c r="P7">
        <v>0.6447965006373124</v>
      </c>
      <c r="Q7">
        <v>0.05882270670554135</v>
      </c>
      <c r="R7">
        <v>1.2634518498089164</v>
      </c>
      <c r="S7">
        <v>0.26218913262709975</v>
      </c>
      <c r="T7">
        <v>0.057136730902129784</v>
      </c>
      <c r="U7">
        <v>0.2269541710120393</v>
      </c>
      <c r="V7">
        <v>0.21449068299261853</v>
      </c>
      <c r="W7">
        <v>-0.007458993422915228</v>
      </c>
      <c r="X7">
        <v>-1.2238342605996877</v>
      </c>
      <c r="Y7">
        <v>0.2353613126615528</v>
      </c>
      <c r="Z7">
        <v>0.14822148841631133</v>
      </c>
      <c r="AA7">
        <v>0.7524238299083663</v>
      </c>
      <c r="AB7">
        <v>-0.7361768439295702</v>
      </c>
      <c r="AC7">
        <v>0.6164248134155059</v>
      </c>
      <c r="AD7">
        <v>0.219110916077625</v>
      </c>
    </row>
    <row r="8" spans="1:30" ht="12.75">
      <c r="A8">
        <v>0.1143462213804014</v>
      </c>
      <c r="B8">
        <v>0.8681240615260322</v>
      </c>
      <c r="C8">
        <v>1.8028367776423693</v>
      </c>
      <c r="D8">
        <v>-1.3083899830235168</v>
      </c>
      <c r="E8">
        <v>-1.2342525224084966</v>
      </c>
      <c r="F8">
        <v>0.5600327313004527</v>
      </c>
      <c r="G8">
        <v>1.1906990948773455</v>
      </c>
      <c r="H8">
        <v>-0.8782035365584306</v>
      </c>
      <c r="I8">
        <v>-2.1453797671711072</v>
      </c>
      <c r="J8">
        <v>-0.8981783139461186</v>
      </c>
      <c r="K8">
        <v>0.20198285710648634</v>
      </c>
      <c r="L8">
        <v>0.4290768629289232</v>
      </c>
      <c r="M8">
        <v>-0.9849350135482382</v>
      </c>
      <c r="N8">
        <v>-0.8592360245529562</v>
      </c>
      <c r="O8">
        <v>0.46168565859261435</v>
      </c>
      <c r="P8">
        <v>0.12158693607489113</v>
      </c>
      <c r="Q8">
        <v>-0.5400988811743446</v>
      </c>
      <c r="R8">
        <v>0.10249550541630015</v>
      </c>
      <c r="S8">
        <v>-0.9415043678018264</v>
      </c>
      <c r="T8">
        <v>-0.8953179531090427</v>
      </c>
      <c r="U8">
        <v>1.0465714694873895</v>
      </c>
      <c r="V8">
        <v>1.6265903468593024</v>
      </c>
      <c r="W8">
        <v>-0.6720665624015965</v>
      </c>
      <c r="X8">
        <v>-0.17193201529153157</v>
      </c>
      <c r="Y8">
        <v>0.11272959454800002</v>
      </c>
      <c r="Z8">
        <v>1.84480995812919</v>
      </c>
      <c r="AA8">
        <v>0.5950118975306395</v>
      </c>
      <c r="AB8">
        <v>1.6548028725082986</v>
      </c>
      <c r="AC8">
        <v>0.17705815480439924</v>
      </c>
      <c r="AD8">
        <v>1.560183591209352</v>
      </c>
    </row>
    <row r="9" spans="1:30" ht="12.75">
      <c r="A9">
        <v>-0.6437608135456685</v>
      </c>
      <c r="B9">
        <v>-0.9660993782745209</v>
      </c>
      <c r="C9">
        <v>1.1939710020669736</v>
      </c>
      <c r="D9">
        <v>0.9187510841002222</v>
      </c>
      <c r="E9">
        <v>-1.7293677956331521</v>
      </c>
      <c r="F9">
        <v>1.2719942787953187</v>
      </c>
      <c r="G9">
        <v>-0.19979665921709966</v>
      </c>
      <c r="H9">
        <v>-1.1349015949235763</v>
      </c>
      <c r="I9">
        <v>-1.879006958915852</v>
      </c>
      <c r="J9">
        <v>-0.8248866834037472</v>
      </c>
      <c r="K9">
        <v>0.4733760761155281</v>
      </c>
      <c r="L9">
        <v>0.9177006177196745</v>
      </c>
      <c r="M9">
        <v>-0.06947857400518842</v>
      </c>
      <c r="N9">
        <v>-0.05384208634495735</v>
      </c>
      <c r="O9">
        <v>0.21464757082867436</v>
      </c>
      <c r="P9">
        <v>-0.35203129300498404</v>
      </c>
      <c r="Q9">
        <v>0.9281234270019922</v>
      </c>
      <c r="R9">
        <v>-0.4942739906255156</v>
      </c>
      <c r="S9">
        <v>2.3434768081642687</v>
      </c>
      <c r="T9">
        <v>0.7440235094691161</v>
      </c>
      <c r="U9">
        <v>0.6106074579292908</v>
      </c>
      <c r="V9">
        <v>-0.9810901246964931</v>
      </c>
      <c r="W9">
        <v>0.8716961019672453</v>
      </c>
      <c r="X9">
        <v>1.447233444196172</v>
      </c>
      <c r="Y9">
        <v>-0.7313701644307002</v>
      </c>
      <c r="Z9">
        <v>-0.30111209525784943</v>
      </c>
      <c r="AA9">
        <v>-1.3396356735029258</v>
      </c>
      <c r="AB9">
        <v>1.3530780051951297</v>
      </c>
      <c r="AC9">
        <v>1.0451185517013073</v>
      </c>
      <c r="AD9">
        <v>0.18436821846989915</v>
      </c>
    </row>
    <row r="10" spans="1:30" ht="12.75">
      <c r="A10">
        <v>-2.191118255723268</v>
      </c>
      <c r="B10">
        <v>0.5055426299804822</v>
      </c>
      <c r="C10">
        <v>0.5262540980766062</v>
      </c>
      <c r="D10">
        <v>1.2161058293713722</v>
      </c>
      <c r="E10">
        <v>-0.958200416789623</v>
      </c>
      <c r="F10">
        <v>1.205596618092386</v>
      </c>
      <c r="G10">
        <v>-0.5619131115963683</v>
      </c>
      <c r="H10">
        <v>-0.7336711860261858</v>
      </c>
      <c r="I10">
        <v>-1.7246111383428797</v>
      </c>
      <c r="J10">
        <v>1.374601197312586</v>
      </c>
      <c r="K10">
        <v>-0.9653672350395937</v>
      </c>
      <c r="L10">
        <v>1.545872692076955</v>
      </c>
      <c r="M10">
        <v>-1.1672477739921305</v>
      </c>
      <c r="N10">
        <v>-0.4090327365702251</v>
      </c>
      <c r="O10">
        <v>-1.3078511074127164</v>
      </c>
      <c r="P10">
        <v>1.5897967386990786</v>
      </c>
      <c r="Q10">
        <v>0.02880597094190307</v>
      </c>
      <c r="R10">
        <v>0.33046262615243904</v>
      </c>
      <c r="S10">
        <v>0.9763971320353448</v>
      </c>
      <c r="T10">
        <v>1.9492017599986866</v>
      </c>
      <c r="U10">
        <v>-0.06089180715207476</v>
      </c>
      <c r="V10">
        <v>-1.0296571417711675</v>
      </c>
      <c r="W10">
        <v>-0.569364146940643</v>
      </c>
      <c r="X10">
        <v>0.8475660706608323</v>
      </c>
      <c r="Y10">
        <v>0.8723691280465573</v>
      </c>
      <c r="Z10">
        <v>0.5107654033054132</v>
      </c>
      <c r="AA10">
        <v>-1.4860279407002963</v>
      </c>
      <c r="AB10">
        <v>-1.396169864165131</v>
      </c>
      <c r="AC10">
        <v>-0.14381384971784428</v>
      </c>
      <c r="AD10">
        <v>-0.6289610610110685</v>
      </c>
    </row>
    <row r="11" spans="1:30" ht="12.75">
      <c r="A11">
        <v>-0.6275638497754699</v>
      </c>
      <c r="B11">
        <v>0.8789902494754642</v>
      </c>
      <c r="C11">
        <v>-0.8382903615711257</v>
      </c>
      <c r="D11">
        <v>-0.11488509699120186</v>
      </c>
      <c r="E11">
        <v>-0.23213715394376777</v>
      </c>
      <c r="F11">
        <v>1.5184150470304303</v>
      </c>
      <c r="G11">
        <v>-1.3174485502531752</v>
      </c>
      <c r="H11">
        <v>-0.9354448593512643</v>
      </c>
      <c r="I11">
        <v>-0.1673538463364821</v>
      </c>
      <c r="J11">
        <v>-1.061100647348212</v>
      </c>
      <c r="K11">
        <v>-1.4340594134409912</v>
      </c>
      <c r="L11">
        <v>-2.163287717849016</v>
      </c>
      <c r="M11">
        <v>0.5808260539197363</v>
      </c>
      <c r="N11">
        <v>-0.33887658901221585</v>
      </c>
      <c r="O11">
        <v>0.41261159822170157</v>
      </c>
      <c r="P11">
        <v>-2.0489460439421237</v>
      </c>
      <c r="Q11">
        <v>1.1677002476062626</v>
      </c>
      <c r="R11">
        <v>-1.9486924429656938</v>
      </c>
      <c r="S11">
        <v>-0.5173126282898011</v>
      </c>
      <c r="T11">
        <v>-0.9763971320353448</v>
      </c>
      <c r="U11">
        <v>-0.10049689080915414</v>
      </c>
      <c r="V11">
        <v>0.13477688298735302</v>
      </c>
      <c r="W11">
        <v>1.7355432646581903</v>
      </c>
      <c r="X11">
        <v>-0.5065862751507666</v>
      </c>
      <c r="Y11">
        <v>-0.7946243840706302</v>
      </c>
      <c r="Z11">
        <v>-0.7467497198376805</v>
      </c>
      <c r="AA11">
        <v>0.5867218533239793</v>
      </c>
      <c r="AB11">
        <v>1.2839382179663517</v>
      </c>
      <c r="AC11">
        <v>-1.4353463484439999</v>
      </c>
      <c r="AD11">
        <v>0.9692757885204628</v>
      </c>
    </row>
    <row r="12" spans="1:30" ht="12.75">
      <c r="A12">
        <v>1.587632141308859</v>
      </c>
      <c r="B12">
        <v>-0.6668983587587718</v>
      </c>
      <c r="C12">
        <v>0.08313463695230894</v>
      </c>
      <c r="D12">
        <v>-0.8283313945867121</v>
      </c>
      <c r="E12">
        <v>0.6955519893381279</v>
      </c>
      <c r="F12">
        <v>0.2392164333286928</v>
      </c>
      <c r="G12">
        <v>0.04664229891204741</v>
      </c>
      <c r="H12">
        <v>-1.0297867447661702</v>
      </c>
      <c r="I12">
        <v>-0.2995921022375114</v>
      </c>
      <c r="J12">
        <v>0.7245898814289831</v>
      </c>
      <c r="K12">
        <v>-0.009677023626863956</v>
      </c>
      <c r="L12">
        <v>1.0022290553024504</v>
      </c>
      <c r="M12">
        <v>-1.0139274309040047</v>
      </c>
      <c r="N12">
        <v>0.7586322681163438</v>
      </c>
      <c r="O12">
        <v>1.241660356754437</v>
      </c>
      <c r="P12">
        <v>-1.1695192370098084</v>
      </c>
      <c r="Q12">
        <v>0.3965055839216802</v>
      </c>
      <c r="R12">
        <v>-1.7811225916375406</v>
      </c>
      <c r="S12">
        <v>0.07929656931082718</v>
      </c>
      <c r="T12">
        <v>1.0062831279356033</v>
      </c>
      <c r="U12">
        <v>1.0353937796026003</v>
      </c>
      <c r="V12">
        <v>0.10511030268389732</v>
      </c>
      <c r="W12">
        <v>-0.7616949915245641</v>
      </c>
      <c r="X12">
        <v>0.5784727363788988</v>
      </c>
      <c r="Y12">
        <v>0.46432546696451027</v>
      </c>
      <c r="Z12">
        <v>0.7287735570571385</v>
      </c>
      <c r="AA12">
        <v>-0.9490395314060152</v>
      </c>
      <c r="AB12">
        <v>0.5966558092040941</v>
      </c>
      <c r="AC12">
        <v>1.610715116839856</v>
      </c>
      <c r="AD12">
        <v>0.23426082407240756</v>
      </c>
    </row>
    <row r="13" spans="1:30" ht="12.75">
      <c r="A13">
        <v>-0.385275598091539</v>
      </c>
      <c r="B13">
        <v>0.24875248527678195</v>
      </c>
      <c r="C13">
        <v>1.8182072381023318</v>
      </c>
      <c r="D13">
        <v>-2.4008295440580696</v>
      </c>
      <c r="E13">
        <v>0.016791545931482688</v>
      </c>
      <c r="F13">
        <v>-0.12305235941312276</v>
      </c>
      <c r="G13">
        <v>0.9895438779494725</v>
      </c>
      <c r="H13">
        <v>1.2360578693915159</v>
      </c>
      <c r="I13">
        <v>1.6355579646187834</v>
      </c>
      <c r="J13">
        <v>-1.819003045966383</v>
      </c>
      <c r="K13">
        <v>0.803995590104023</v>
      </c>
      <c r="L13">
        <v>0.36688334148493595</v>
      </c>
      <c r="M13">
        <v>0.7422090675390791</v>
      </c>
      <c r="N13">
        <v>0.4839284883928485</v>
      </c>
      <c r="O13">
        <v>-0.1353942025161814</v>
      </c>
      <c r="P13">
        <v>1.6593321561231278</v>
      </c>
      <c r="Q13">
        <v>0.4543790055322461</v>
      </c>
      <c r="R13">
        <v>-0.03117747837677598</v>
      </c>
      <c r="S13">
        <v>-0.020618244889192283</v>
      </c>
      <c r="T13">
        <v>-0.052464201871771365</v>
      </c>
      <c r="U13">
        <v>-1.6828198567964137</v>
      </c>
      <c r="V13">
        <v>0.44321154746285174</v>
      </c>
      <c r="W13">
        <v>0.1927787707245443</v>
      </c>
      <c r="X13">
        <v>0.6507411853817757</v>
      </c>
      <c r="Y13">
        <v>-0.16890453480300494</v>
      </c>
      <c r="Z13">
        <v>0.8256392902694643</v>
      </c>
      <c r="AA13">
        <v>1.321466243098257</v>
      </c>
      <c r="AB13">
        <v>1.9023082131752744</v>
      </c>
      <c r="AC13">
        <v>-1.3105545804137364</v>
      </c>
      <c r="AD13">
        <v>0.6200366442499217</v>
      </c>
    </row>
    <row r="14" spans="1:30" ht="12.75">
      <c r="A14">
        <v>-0.21574351194431074</v>
      </c>
      <c r="B14">
        <v>-0.7420067049679346</v>
      </c>
      <c r="C14">
        <v>0.739289589546388</v>
      </c>
      <c r="D14">
        <v>2.3317261366173625</v>
      </c>
      <c r="E14">
        <v>1.3494582162820734</v>
      </c>
      <c r="F14">
        <v>0.1797013737814268</v>
      </c>
      <c r="G14">
        <v>-0.4732908109872369</v>
      </c>
      <c r="H14">
        <v>-0.23811480787117034</v>
      </c>
      <c r="I14">
        <v>-1.0980920706060715</v>
      </c>
      <c r="J14">
        <v>0.07484686648240313</v>
      </c>
      <c r="K14">
        <v>-0.2586273240012815</v>
      </c>
      <c r="L14">
        <v>0.6394384399754927</v>
      </c>
      <c r="M14">
        <v>-1.2740588317683432</v>
      </c>
      <c r="N14">
        <v>0.5191498075873824</v>
      </c>
      <c r="O14">
        <v>0.9765199138200842</v>
      </c>
      <c r="P14">
        <v>-0.863894911162788</v>
      </c>
      <c r="Q14">
        <v>0.37146946851862594</v>
      </c>
      <c r="R14">
        <v>0.5309152584231924</v>
      </c>
      <c r="S14">
        <v>0.975535385805415</v>
      </c>
      <c r="T14">
        <v>-0.22671883925795555</v>
      </c>
      <c r="U14">
        <v>0.23308075469685718</v>
      </c>
      <c r="V14">
        <v>-0.41911789594450966</v>
      </c>
      <c r="W14">
        <v>0.5101549049868481</v>
      </c>
      <c r="X14">
        <v>1.5769364836160094</v>
      </c>
      <c r="Y14">
        <v>-0.15898081073828507</v>
      </c>
      <c r="Z14">
        <v>-1.0235680747427978</v>
      </c>
      <c r="AA14">
        <v>-0.9213204066327307</v>
      </c>
      <c r="AB14">
        <v>0.7297717274923343</v>
      </c>
      <c r="AC14">
        <v>1.5963269106578082</v>
      </c>
      <c r="AD14">
        <v>-0.6318543910310837</v>
      </c>
    </row>
    <row r="15" spans="1:30" ht="12.75">
      <c r="A15">
        <v>-0.8324343525600852</v>
      </c>
      <c r="B15">
        <v>1.0227927305095363</v>
      </c>
      <c r="C15">
        <v>0.2229523943242384</v>
      </c>
      <c r="D15">
        <v>0.4491266736295074</v>
      </c>
      <c r="E15">
        <v>2.5994086172431707</v>
      </c>
      <c r="F15">
        <v>-0.5792867341369856</v>
      </c>
      <c r="G15">
        <v>-0.784593794378452</v>
      </c>
      <c r="H15">
        <v>1.2124291970394552</v>
      </c>
      <c r="I15">
        <v>-0.3045556695724372</v>
      </c>
      <c r="J15">
        <v>-1.4163197192829102</v>
      </c>
      <c r="K15">
        <v>1.1194515536772087</v>
      </c>
      <c r="L15">
        <v>-1.288310613745125</v>
      </c>
      <c r="M15">
        <v>-0.3984087015851401</v>
      </c>
      <c r="N15">
        <v>-1.438565959688276</v>
      </c>
      <c r="O15">
        <v>-1.0983717402268667</v>
      </c>
      <c r="P15">
        <v>0.6062805368856061</v>
      </c>
      <c r="Q15">
        <v>0.12174155017419253</v>
      </c>
      <c r="R15">
        <v>-1.749158400343731</v>
      </c>
      <c r="S15">
        <v>2.0372317521832883</v>
      </c>
      <c r="T15">
        <v>0.24031805878621526</v>
      </c>
      <c r="U15">
        <v>1.4272495718614664</v>
      </c>
      <c r="V15">
        <v>-0.026968791644321755</v>
      </c>
      <c r="W15">
        <v>-0.23858660824771505</v>
      </c>
      <c r="X15">
        <v>0.029035618354100734</v>
      </c>
      <c r="Y15">
        <v>-1.8519858713261783</v>
      </c>
      <c r="Z15">
        <v>-0.6899119853187585</v>
      </c>
      <c r="AA15">
        <v>1.3827138900524005</v>
      </c>
      <c r="AB15">
        <v>0.16867261365405284</v>
      </c>
      <c r="AC15">
        <v>-0.4396702024678234</v>
      </c>
      <c r="AD15">
        <v>-0.6049936018825974</v>
      </c>
    </row>
    <row r="16" spans="1:30" ht="12.75">
      <c r="A16">
        <v>-1.1460429050202947</v>
      </c>
      <c r="B16">
        <v>1.248802163900109</v>
      </c>
      <c r="C16">
        <v>2.470587787684053</v>
      </c>
      <c r="D16">
        <v>0.91583615358104</v>
      </c>
      <c r="E16">
        <v>-0.09911218512570485</v>
      </c>
      <c r="F16">
        <v>-0.8590154720877763</v>
      </c>
      <c r="G16">
        <v>-0.08474671631120145</v>
      </c>
      <c r="H16">
        <v>-0.25475401344010606</v>
      </c>
      <c r="I16">
        <v>-0.3949332949559903</v>
      </c>
      <c r="J16">
        <v>0.8706911103217863</v>
      </c>
      <c r="K16">
        <v>-0.28378735805745237</v>
      </c>
      <c r="L16">
        <v>0.3441482476773672</v>
      </c>
      <c r="M16">
        <v>0.7971448212629184</v>
      </c>
      <c r="N16">
        <v>0.24063410819508135</v>
      </c>
      <c r="O16">
        <v>-1.6294688975904137</v>
      </c>
      <c r="P16">
        <v>0.026968791644321755</v>
      </c>
      <c r="Q16">
        <v>0.6502682481368538</v>
      </c>
      <c r="R16">
        <v>-0.16231297195190564</v>
      </c>
      <c r="S16">
        <v>-1.649414116400294</v>
      </c>
      <c r="T16">
        <v>-1.5976957001839764</v>
      </c>
      <c r="U16">
        <v>-0.8126926331897266</v>
      </c>
      <c r="V16">
        <v>0.2597357706690673</v>
      </c>
      <c r="W16">
        <v>-0.6121751994214719</v>
      </c>
      <c r="X16">
        <v>2.062870407826267</v>
      </c>
      <c r="Y16">
        <v>-0.21691789697797503</v>
      </c>
      <c r="Z16">
        <v>0.8634492587589193</v>
      </c>
      <c r="AA16">
        <v>1.239513949258253</v>
      </c>
      <c r="AB16">
        <v>-0.45853994379285723</v>
      </c>
      <c r="AC16">
        <v>-1.84480995812919</v>
      </c>
      <c r="AD16">
        <v>-0.9015025170810986</v>
      </c>
    </row>
    <row r="17" spans="1:30" ht="12.75">
      <c r="A17">
        <v>0.09903601494443137</v>
      </c>
      <c r="B17">
        <v>0.2709873569983756</v>
      </c>
      <c r="C17">
        <v>0.8954316399467643</v>
      </c>
      <c r="D17">
        <v>-2.0745756046380848</v>
      </c>
      <c r="E17">
        <v>-0.682362042425666</v>
      </c>
      <c r="F17">
        <v>0.1528633220004849</v>
      </c>
      <c r="G17">
        <v>0.14157308214635123</v>
      </c>
      <c r="H17">
        <v>-0.07361904863500968</v>
      </c>
      <c r="I17">
        <v>-0.24079099603113718</v>
      </c>
      <c r="J17">
        <v>1.469611561333295</v>
      </c>
      <c r="K17">
        <v>0.8379629434784874</v>
      </c>
      <c r="L17">
        <v>-1.3314229363459162</v>
      </c>
      <c r="M17">
        <v>-0.4741468728752807</v>
      </c>
      <c r="N17">
        <v>-0.26036786948679946</v>
      </c>
      <c r="O17">
        <v>-0.9348536877951119</v>
      </c>
      <c r="P17">
        <v>-0.19886101654265076</v>
      </c>
      <c r="Q17">
        <v>0.14984607332735322</v>
      </c>
      <c r="R17">
        <v>-0.9585619409335777</v>
      </c>
      <c r="S17">
        <v>0.8419920050073415</v>
      </c>
      <c r="T17">
        <v>-0.17418415154679678</v>
      </c>
      <c r="U17">
        <v>0.7062112672429066</v>
      </c>
      <c r="V17">
        <v>-0.7550670488853939</v>
      </c>
      <c r="W17">
        <v>0.3111335900030099</v>
      </c>
      <c r="X17">
        <v>-1.2593818610184826</v>
      </c>
      <c r="Y17">
        <v>2.283504727529362</v>
      </c>
      <c r="Z17">
        <v>0.828115389595041</v>
      </c>
      <c r="AA17">
        <v>-1.1246197573200334</v>
      </c>
      <c r="AB17">
        <v>1.492285264248494</v>
      </c>
      <c r="AC17">
        <v>-0.27249598133494146</v>
      </c>
      <c r="AD17">
        <v>-1.4213446775102057</v>
      </c>
    </row>
    <row r="18" spans="1:30" ht="12.75">
      <c r="A18">
        <v>-0.43226691559539177</v>
      </c>
      <c r="B18">
        <v>0.2763874817901524</v>
      </c>
      <c r="C18">
        <v>-0.7083735908963718</v>
      </c>
      <c r="D18">
        <v>0.5865399543836247</v>
      </c>
      <c r="E18">
        <v>-0.2353613126615528</v>
      </c>
      <c r="F18">
        <v>0.5280116965877824</v>
      </c>
      <c r="G18">
        <v>-1.9237631931900978</v>
      </c>
      <c r="H18">
        <v>-1.1104793884442188</v>
      </c>
      <c r="I18">
        <v>1.4860279407002963</v>
      </c>
      <c r="J18">
        <v>0.2070601112791337</v>
      </c>
      <c r="K18">
        <v>0.8940628504205961</v>
      </c>
      <c r="L18">
        <v>-1.2230248103151098</v>
      </c>
      <c r="M18">
        <v>-1.2677105587499682</v>
      </c>
      <c r="N18">
        <v>-0.2478054739185609</v>
      </c>
      <c r="O18">
        <v>-0.187480964086717</v>
      </c>
      <c r="P18">
        <v>1.015464476950001</v>
      </c>
      <c r="Q18">
        <v>1.0157191354664974</v>
      </c>
      <c r="R18">
        <v>-0.2899241735576652</v>
      </c>
      <c r="S18">
        <v>0.5029369276599027</v>
      </c>
      <c r="T18">
        <v>0.9504810805083252</v>
      </c>
      <c r="U18">
        <v>-0.7689754966122564</v>
      </c>
      <c r="V18">
        <v>-0.7398932666546898</v>
      </c>
      <c r="W18">
        <v>-0.29983198146510404</v>
      </c>
      <c r="X18">
        <v>0.504674062540289</v>
      </c>
      <c r="Y18">
        <v>-1.7215734260389581</v>
      </c>
      <c r="Z18">
        <v>1.199448433908401</v>
      </c>
      <c r="AA18">
        <v>1.9232811609981582</v>
      </c>
      <c r="AB18">
        <v>0.013043290891801007</v>
      </c>
      <c r="AC18">
        <v>-1.2893633538624272</v>
      </c>
      <c r="AD18">
        <v>0.018399077816866338</v>
      </c>
    </row>
    <row r="19" spans="1:30" ht="12.75">
      <c r="A19">
        <v>1.4784518498345278</v>
      </c>
      <c r="B19">
        <v>0.16378635336877778</v>
      </c>
      <c r="C19">
        <v>1.2627720025193412</v>
      </c>
      <c r="D19">
        <v>1.0560097507550381</v>
      </c>
      <c r="E19">
        <v>0.36909341361024417</v>
      </c>
      <c r="F19">
        <v>-0.7601624929520767</v>
      </c>
      <c r="G19">
        <v>-0.44093440010328777</v>
      </c>
      <c r="H19">
        <v>1.33925823320169</v>
      </c>
      <c r="I19">
        <v>0.4546336640487425</v>
      </c>
      <c r="J19">
        <v>0.7031712812022306</v>
      </c>
      <c r="K19">
        <v>-0.9429368219571188</v>
      </c>
      <c r="L19">
        <v>-2.1023333829361945</v>
      </c>
      <c r="M19">
        <v>-0.052386894822120667</v>
      </c>
      <c r="N19">
        <v>0.9979407877835911</v>
      </c>
      <c r="O19">
        <v>0.9033419701154344</v>
      </c>
      <c r="P19">
        <v>-0.4948788046021946</v>
      </c>
      <c r="Q19">
        <v>-0.673121576255653</v>
      </c>
      <c r="R19">
        <v>0.28697400011878926</v>
      </c>
      <c r="S19">
        <v>-1.067842276825104</v>
      </c>
      <c r="T19">
        <v>0.5373567546484992</v>
      </c>
      <c r="U19">
        <v>-1.5974228517734446</v>
      </c>
      <c r="V19">
        <v>1.4542456483468413</v>
      </c>
      <c r="W19">
        <v>1.6211561160162091</v>
      </c>
      <c r="X19">
        <v>-0.6614618541789241</v>
      </c>
      <c r="Y19">
        <v>1.2799364412785508</v>
      </c>
      <c r="Z19">
        <v>0.7004314284131397</v>
      </c>
      <c r="AA19">
        <v>0.9242467058356851</v>
      </c>
      <c r="AB19">
        <v>-1.0954408935504034</v>
      </c>
      <c r="AC19">
        <v>1.2660029824473895</v>
      </c>
      <c r="AD19">
        <v>-0.43369482227717526</v>
      </c>
    </row>
    <row r="20" spans="1:30" ht="12.75">
      <c r="A20">
        <v>1.2499708645918872</v>
      </c>
      <c r="B20">
        <v>-1.5955083654262125</v>
      </c>
      <c r="C20">
        <v>-0.8980623533716425</v>
      </c>
      <c r="D20">
        <v>3.0157389119267464</v>
      </c>
      <c r="E20">
        <v>-0.42689748624979984</v>
      </c>
      <c r="F20">
        <v>-0.4157789135206258</v>
      </c>
      <c r="G20">
        <v>0.67014980231761</v>
      </c>
      <c r="H20">
        <v>-0.3113746060989797</v>
      </c>
      <c r="I20">
        <v>-1.7393540474586189</v>
      </c>
      <c r="J20">
        <v>0.04955268195772078</v>
      </c>
      <c r="K20">
        <v>0.9004702405945864</v>
      </c>
      <c r="L20">
        <v>0.8958886610344052</v>
      </c>
      <c r="M20">
        <v>-0.2552280875534052</v>
      </c>
      <c r="N20">
        <v>0.44751914174412377</v>
      </c>
      <c r="O20">
        <v>1.8098762666340917</v>
      </c>
      <c r="P20">
        <v>0.44709622670779936</v>
      </c>
      <c r="Q20">
        <v>0.08290498954011127</v>
      </c>
      <c r="R20">
        <v>-0.5446179329737788</v>
      </c>
      <c r="S20">
        <v>0.28370777727104723</v>
      </c>
      <c r="T20">
        <v>-0.019622348190750927</v>
      </c>
      <c r="U20">
        <v>1.5916930351522751</v>
      </c>
      <c r="V20">
        <v>2.9058719519525766</v>
      </c>
      <c r="W20">
        <v>-1.832777343224734</v>
      </c>
      <c r="X20">
        <v>0.1380965386488242</v>
      </c>
      <c r="Y20">
        <v>1.6806188796181232</v>
      </c>
      <c r="Z20">
        <v>0.9645145837566815</v>
      </c>
      <c r="AA20">
        <v>0.19566186892916448</v>
      </c>
      <c r="AB20">
        <v>1.1531528798514046</v>
      </c>
      <c r="AC20">
        <v>1.0166172614844982</v>
      </c>
      <c r="AD20">
        <v>-0.10680309969757218</v>
      </c>
    </row>
    <row r="21" spans="1:30" ht="12.75">
      <c r="A21">
        <v>-0.7775361154926941</v>
      </c>
      <c r="B21">
        <v>-1.0007147466239985</v>
      </c>
      <c r="C21">
        <v>-1.1544921107997652</v>
      </c>
      <c r="D21">
        <v>-2.516826498322189</v>
      </c>
      <c r="E21">
        <v>-1.197722667711787</v>
      </c>
      <c r="F21">
        <v>0.6680443220830057</v>
      </c>
      <c r="G21">
        <v>0.8026222531043459</v>
      </c>
      <c r="H21">
        <v>1.2065447663189843</v>
      </c>
      <c r="I21">
        <v>-0.4401749720273074</v>
      </c>
      <c r="J21">
        <v>-1.2597229215316474</v>
      </c>
      <c r="K21">
        <v>-1.8732225726125762</v>
      </c>
      <c r="L21">
        <v>-0.4878870640823152</v>
      </c>
      <c r="M21">
        <v>-0.3717968866112642</v>
      </c>
      <c r="N21">
        <v>0.9711129678180441</v>
      </c>
      <c r="O21">
        <v>-0.6426330401154701</v>
      </c>
      <c r="P21">
        <v>1.0274493433826137</v>
      </c>
      <c r="Q21">
        <v>0.30135197448544204</v>
      </c>
      <c r="R21">
        <v>0.8970323506218847</v>
      </c>
      <c r="S21">
        <v>1.1428028301452287</v>
      </c>
      <c r="T21">
        <v>0.6224490789463744</v>
      </c>
      <c r="U21">
        <v>0.2798060450004414</v>
      </c>
      <c r="V21">
        <v>-0.17550519260112196</v>
      </c>
      <c r="W21">
        <v>0.40404756873613223</v>
      </c>
      <c r="X21">
        <v>-0.5403637715062359</v>
      </c>
      <c r="Y21">
        <v>0.8227380021708086</v>
      </c>
      <c r="Z21">
        <v>-0.09803670764085837</v>
      </c>
      <c r="AA21">
        <v>-0.6926325113454368</v>
      </c>
      <c r="AB21">
        <v>-0.8427559805568308</v>
      </c>
      <c r="AC21">
        <v>1.7725915313349105</v>
      </c>
      <c r="AD21">
        <v>0.4041294232592918</v>
      </c>
    </row>
    <row r="22" spans="1:30" ht="12.75">
      <c r="A22">
        <v>0.06756181392120197</v>
      </c>
      <c r="B22">
        <v>1.0422172636026517</v>
      </c>
      <c r="C22">
        <v>-0.9386485544382595</v>
      </c>
      <c r="D22">
        <v>0.05330662133928854</v>
      </c>
      <c r="E22">
        <v>-0.1864691512309946</v>
      </c>
      <c r="F22">
        <v>0.5113747647556011</v>
      </c>
      <c r="G22">
        <v>1.8071295926347375</v>
      </c>
      <c r="H22">
        <v>-0.41669636630103923</v>
      </c>
      <c r="I22">
        <v>1.4925171853974462</v>
      </c>
      <c r="J22">
        <v>0.6050868250895292</v>
      </c>
      <c r="K22">
        <v>1.6048625184339471</v>
      </c>
      <c r="L22">
        <v>2.0228162611601874</v>
      </c>
      <c r="M22">
        <v>0.9116570254263934</v>
      </c>
      <c r="N22">
        <v>1.989064912777394</v>
      </c>
      <c r="O22">
        <v>-0.05277001946524251</v>
      </c>
      <c r="P22">
        <v>0.01748048816807568</v>
      </c>
      <c r="Q22">
        <v>1.527196218376048</v>
      </c>
      <c r="R22">
        <v>-0.6728339485562174</v>
      </c>
      <c r="S22">
        <v>0.17146703612525016</v>
      </c>
      <c r="T22">
        <v>-1.1077895578637253</v>
      </c>
      <c r="U22">
        <v>-0.021077539713587612</v>
      </c>
      <c r="V22">
        <v>1.4061743058846332</v>
      </c>
      <c r="W22">
        <v>0.3266677595092915</v>
      </c>
      <c r="X22">
        <v>0.07814605851308443</v>
      </c>
      <c r="Y22">
        <v>-0.7740231922070961</v>
      </c>
      <c r="Z22">
        <v>-1.921334842336364</v>
      </c>
      <c r="AA22">
        <v>-0.5611968845187221</v>
      </c>
      <c r="AB22">
        <v>-1.6479225450893864</v>
      </c>
      <c r="AC22">
        <v>1.0625808499753475</v>
      </c>
      <c r="AD22">
        <v>-0.009447376214666292</v>
      </c>
    </row>
    <row r="23" spans="1:30" ht="12.75">
      <c r="A23">
        <v>1.174687440652633</v>
      </c>
      <c r="B23">
        <v>1.1266388355579693</v>
      </c>
      <c r="C23">
        <v>0.8914412319427356</v>
      </c>
      <c r="D23">
        <v>0.6087657311582007</v>
      </c>
      <c r="E23">
        <v>0.7809569524397375</v>
      </c>
      <c r="F23">
        <v>0.29008333513047546</v>
      </c>
      <c r="G23">
        <v>-0.07730250217719004</v>
      </c>
      <c r="H23">
        <v>-0.34179493013652973</v>
      </c>
      <c r="I23">
        <v>-0.6602249413845129</v>
      </c>
      <c r="J23">
        <v>-0.12043074093526229</v>
      </c>
      <c r="K23">
        <v>1.8670743884285912</v>
      </c>
      <c r="L23">
        <v>-0.0013392309483606368</v>
      </c>
      <c r="M23">
        <v>1.5155137589317746</v>
      </c>
      <c r="N23">
        <v>-0.7255857781274244</v>
      </c>
      <c r="O23">
        <v>1.733133103698492</v>
      </c>
      <c r="P23">
        <v>-1.2524810699687805</v>
      </c>
      <c r="Q23">
        <v>0.4012258614238817</v>
      </c>
      <c r="R23">
        <v>0.4648359208658803</v>
      </c>
      <c r="S23">
        <v>-1.0776329872896895</v>
      </c>
      <c r="T23">
        <v>2.526030584704131</v>
      </c>
      <c r="U23">
        <v>0.5923652679484803</v>
      </c>
      <c r="V23">
        <v>-1.0327812560717575</v>
      </c>
      <c r="W23">
        <v>-1.4586657925974578</v>
      </c>
      <c r="X23">
        <v>-1.6503054212080315</v>
      </c>
      <c r="Y23">
        <v>-0.44388684727891814</v>
      </c>
      <c r="Z23">
        <v>-1.6018202586565167</v>
      </c>
      <c r="AA23">
        <v>-1.2706209417956416</v>
      </c>
      <c r="AB23">
        <v>-1.7886486602947116</v>
      </c>
      <c r="AC23">
        <v>-0.7025846571195871</v>
      </c>
      <c r="AD23">
        <v>-0.30047203836147673</v>
      </c>
    </row>
    <row r="24" spans="1:30" ht="12.75">
      <c r="A24">
        <v>1.064465777744772</v>
      </c>
      <c r="B24">
        <v>0.7368794285866898</v>
      </c>
      <c r="C24">
        <v>-0.14976876627770253</v>
      </c>
      <c r="D24">
        <v>-0.15363752936536912</v>
      </c>
      <c r="E24">
        <v>-0.9029963621287607</v>
      </c>
      <c r="F24">
        <v>1.3172666513128206</v>
      </c>
      <c r="G24">
        <v>1.0126495908480138</v>
      </c>
      <c r="H24">
        <v>-0.5622712251351913</v>
      </c>
      <c r="I24">
        <v>1.6853482520673424</v>
      </c>
      <c r="J24">
        <v>-0.9658560884417966</v>
      </c>
      <c r="K24">
        <v>0.8042070476221852</v>
      </c>
      <c r="L24">
        <v>1.453586264688056</v>
      </c>
      <c r="M24">
        <v>0.34504068935348187</v>
      </c>
      <c r="N24">
        <v>-0.6886511982884258</v>
      </c>
      <c r="O24">
        <v>-0.2054969172604615</v>
      </c>
      <c r="P24">
        <v>0.7052312867017463</v>
      </c>
      <c r="Q24">
        <v>-1.851558408816345</v>
      </c>
      <c r="R24">
        <v>-0.845923295855755</v>
      </c>
      <c r="S24">
        <v>0.3452032615314238</v>
      </c>
      <c r="T24">
        <v>-0.378774984710617</v>
      </c>
      <c r="U24">
        <v>-1.1970951163675636</v>
      </c>
      <c r="V24">
        <v>0.24993596525746398</v>
      </c>
      <c r="W24">
        <v>0.7536436896771193</v>
      </c>
      <c r="X24">
        <v>-1.7089178072637878</v>
      </c>
      <c r="Y24">
        <v>-0.43520799408724997</v>
      </c>
      <c r="Z24">
        <v>-0.7622065822943114</v>
      </c>
      <c r="AA24">
        <v>0.4025537236884702</v>
      </c>
      <c r="AB24">
        <v>-0.20956122170900926</v>
      </c>
      <c r="AC24">
        <v>-0.5085007614979986</v>
      </c>
      <c r="AD24">
        <v>0.1746502675814554</v>
      </c>
    </row>
    <row r="25" spans="1:30" ht="12.75">
      <c r="A25">
        <v>-0.9657333066570573</v>
      </c>
      <c r="B25">
        <v>-0.9359200703329407</v>
      </c>
      <c r="C25">
        <v>-0.4006460585515015</v>
      </c>
      <c r="D25">
        <v>1.9193976186215878</v>
      </c>
      <c r="E25">
        <v>-1.8340097085456364</v>
      </c>
      <c r="F25">
        <v>-0.14072384146857075</v>
      </c>
      <c r="G25">
        <v>0.37146946851862594</v>
      </c>
      <c r="H25">
        <v>0.2704314283619169</v>
      </c>
      <c r="I25">
        <v>1.560183591209352</v>
      </c>
      <c r="J25">
        <v>-1.685662027739454</v>
      </c>
      <c r="K25">
        <v>0.2852198122127447</v>
      </c>
      <c r="L25">
        <v>-1.0247299542243127</v>
      </c>
      <c r="M25">
        <v>0.3965055839216802</v>
      </c>
      <c r="N25">
        <v>0.6982827471802011</v>
      </c>
      <c r="O25">
        <v>-0.8529468686901964</v>
      </c>
      <c r="P25">
        <v>-0.21464757082867436</v>
      </c>
      <c r="Q25">
        <v>-0.5312676876201294</v>
      </c>
      <c r="R25">
        <v>-1.279242951568449</v>
      </c>
      <c r="S25">
        <v>0.39708424992568325</v>
      </c>
      <c r="T25">
        <v>0.4230457761877915</v>
      </c>
      <c r="U25">
        <v>-0.13346380001166835</v>
      </c>
      <c r="V25">
        <v>0.4839284883928485</v>
      </c>
      <c r="W25">
        <v>0.3486161403998267</v>
      </c>
      <c r="X25">
        <v>2.3248321667779237</v>
      </c>
      <c r="Y25">
        <v>-0.863894911162788</v>
      </c>
      <c r="Z25">
        <v>0.37688550946768373</v>
      </c>
      <c r="AA25">
        <v>-2.119377313647419</v>
      </c>
      <c r="AB25">
        <v>-0.12898908607894555</v>
      </c>
      <c r="AC25">
        <v>0.9831978786678519</v>
      </c>
      <c r="AD25">
        <v>-0.8748338586883619</v>
      </c>
    </row>
    <row r="26" spans="1:30" ht="12.75">
      <c r="A26">
        <v>-0.3511365775921149</v>
      </c>
      <c r="B26">
        <v>-0.5908168532187119</v>
      </c>
      <c r="C26">
        <v>-0.36532924241328146</v>
      </c>
      <c r="D26">
        <v>0.8462529876851477</v>
      </c>
      <c r="E26">
        <v>-0.1257501480722567</v>
      </c>
      <c r="F26">
        <v>1.8154150893678889</v>
      </c>
      <c r="G26">
        <v>-0.44068087845516857</v>
      </c>
      <c r="H26">
        <v>-1.1657380127871875</v>
      </c>
      <c r="I26">
        <v>0.639156496617943</v>
      </c>
      <c r="J26">
        <v>-0.10241933523502667</v>
      </c>
      <c r="K26">
        <v>-0.16650005818519276</v>
      </c>
      <c r="L26">
        <v>-1.6135209079948254</v>
      </c>
      <c r="M26">
        <v>-0.8175970833690371</v>
      </c>
      <c r="N26">
        <v>-0.569364146940643</v>
      </c>
      <c r="O26">
        <v>-0.7879293661972042</v>
      </c>
      <c r="P26">
        <v>-1.3147200661478564</v>
      </c>
      <c r="Q26">
        <v>-0.11858219295390882</v>
      </c>
      <c r="R26">
        <v>1.0972553354804404</v>
      </c>
      <c r="S26">
        <v>-0.6584173206647392</v>
      </c>
      <c r="T26">
        <v>-0.10618805390549824</v>
      </c>
      <c r="U26">
        <v>-0.07254584488691762</v>
      </c>
      <c r="V26">
        <v>0.889849616214633</v>
      </c>
      <c r="W26">
        <v>-0.24457222025375813</v>
      </c>
      <c r="X26">
        <v>2.4990731617435813</v>
      </c>
      <c r="Y26">
        <v>-2.3834581952542067</v>
      </c>
      <c r="Z26">
        <v>0.0007264588930411264</v>
      </c>
      <c r="AA26">
        <v>-0.7243920663313475</v>
      </c>
      <c r="AB26">
        <v>-0.1239766334037995</v>
      </c>
      <c r="AC26">
        <v>1.3218323147157207</v>
      </c>
      <c r="AD26">
        <v>0.3609989107644651</v>
      </c>
    </row>
    <row r="27" spans="1:30" ht="12.75">
      <c r="A27">
        <v>-0.3100092271779431</v>
      </c>
      <c r="B27">
        <v>-1.2543273442133795</v>
      </c>
      <c r="C27">
        <v>-0.4199523573333863</v>
      </c>
      <c r="D27">
        <v>-0.7731978257652372</v>
      </c>
      <c r="E27">
        <v>1.2037003216391895</v>
      </c>
      <c r="F27">
        <v>-0.5498600330611225</v>
      </c>
      <c r="G27">
        <v>-0.4272328624210786</v>
      </c>
      <c r="H27">
        <v>0.03370359991095029</v>
      </c>
      <c r="I27">
        <v>-0.5768470145994797</v>
      </c>
      <c r="J27">
        <v>1.1041242942155804</v>
      </c>
      <c r="K27">
        <v>0.09081304597202688</v>
      </c>
      <c r="L27">
        <v>-0.0014154011296341196</v>
      </c>
      <c r="M27">
        <v>-0.08044821697694715</v>
      </c>
      <c r="N27">
        <v>-1.1370889296813402</v>
      </c>
      <c r="O27">
        <v>0.0799877852841746</v>
      </c>
      <c r="P27">
        <v>-0.1765920387697406</v>
      </c>
      <c r="Q27">
        <v>-1.1710358194250148</v>
      </c>
      <c r="R27">
        <v>-0.6926325113454368</v>
      </c>
      <c r="S27">
        <v>0.6192954060679767</v>
      </c>
      <c r="T27">
        <v>1.0520102478039917</v>
      </c>
      <c r="U27">
        <v>0.6909795047249645</v>
      </c>
      <c r="V27">
        <v>0.493755578645505</v>
      </c>
      <c r="W27">
        <v>-0.9974382919608615</v>
      </c>
      <c r="X27">
        <v>1.1066595106967725</v>
      </c>
      <c r="Y27">
        <v>-1.2965983842150308</v>
      </c>
      <c r="Z27">
        <v>0.6659433893219102</v>
      </c>
      <c r="AA27">
        <v>-1.4789111446589231</v>
      </c>
      <c r="AB27">
        <v>1.1183078640897293</v>
      </c>
      <c r="AC27">
        <v>1.48096660268493</v>
      </c>
      <c r="AD27">
        <v>0.25831127459241543</v>
      </c>
    </row>
    <row r="28" spans="1:30" ht="12.75">
      <c r="A28">
        <v>0.8818096830509603</v>
      </c>
      <c r="B28">
        <v>0.3062393716390943</v>
      </c>
      <c r="C28">
        <v>-1.492053343099542</v>
      </c>
      <c r="D28">
        <v>-1.7053025658242404</v>
      </c>
      <c r="E28">
        <v>0.930951955524506</v>
      </c>
      <c r="F28">
        <v>1.087528289644979</v>
      </c>
      <c r="G28">
        <v>0.2700357981666457</v>
      </c>
      <c r="H28">
        <v>-0.438994902651757</v>
      </c>
      <c r="I28">
        <v>-0.8746087587496731</v>
      </c>
      <c r="J28">
        <v>-0.5557421900448389</v>
      </c>
      <c r="K28">
        <v>-1.156131474999711</v>
      </c>
      <c r="L28">
        <v>-0.7614903552166652</v>
      </c>
      <c r="M28">
        <v>0.359120804205304</v>
      </c>
      <c r="N28">
        <v>-0.9586847227183171</v>
      </c>
      <c r="O28">
        <v>1.850285116233863</v>
      </c>
      <c r="P28">
        <v>0.6559503162861802</v>
      </c>
      <c r="Q28">
        <v>-0.22005224309396</v>
      </c>
      <c r="R28">
        <v>-0.3519505753502017</v>
      </c>
      <c r="S28">
        <v>-0.5261654223431833</v>
      </c>
      <c r="T28">
        <v>0.44143916966277175</v>
      </c>
      <c r="U28">
        <v>1.256007635674905</v>
      </c>
      <c r="V28">
        <v>-1.6183184925466776</v>
      </c>
      <c r="W28">
        <v>-1.7145430319942534</v>
      </c>
      <c r="X28">
        <v>-0.49886011765920557</v>
      </c>
      <c r="Y28">
        <v>-0.1835906004998833</v>
      </c>
      <c r="Z28">
        <v>1.6149260773090646</v>
      </c>
      <c r="AA28">
        <v>-0.24504515749868006</v>
      </c>
      <c r="AB28">
        <v>0.18538003132562153</v>
      </c>
      <c r="AC28">
        <v>-0.8863321454555262</v>
      </c>
      <c r="AD28">
        <v>-0.7107348665158497</v>
      </c>
    </row>
    <row r="29" spans="1:30" ht="12.75">
      <c r="A29">
        <v>-1.291298303840449</v>
      </c>
      <c r="B29">
        <v>1.3022940947848838</v>
      </c>
      <c r="C29">
        <v>0.1779130798240658</v>
      </c>
      <c r="D29">
        <v>-1.208131834573578</v>
      </c>
      <c r="E29">
        <v>1.9684830476762727</v>
      </c>
      <c r="F29">
        <v>-1.647331373533234</v>
      </c>
      <c r="G29">
        <v>1.6387730283895507</v>
      </c>
      <c r="H29">
        <v>-1.445055204385426</v>
      </c>
      <c r="I29">
        <v>-1.01188334156177</v>
      </c>
      <c r="J29">
        <v>-0.6413165465346538</v>
      </c>
      <c r="K29">
        <v>-0.6975028554734308</v>
      </c>
      <c r="L29">
        <v>1.1306883607176133</v>
      </c>
      <c r="M29">
        <v>-0.33175638236571103</v>
      </c>
      <c r="N29">
        <v>1.2879604582849424</v>
      </c>
      <c r="O29">
        <v>-0.8969186637841631</v>
      </c>
      <c r="P29">
        <v>-0.4805770004168153</v>
      </c>
      <c r="Q29">
        <v>0.35822381505568046</v>
      </c>
      <c r="R29">
        <v>-1.8331866158405319</v>
      </c>
      <c r="S29">
        <v>0.5434640115709044</v>
      </c>
      <c r="T29">
        <v>0.7131984602892771</v>
      </c>
      <c r="U29">
        <v>1.7660022422205657</v>
      </c>
      <c r="V29">
        <v>2.4334804038517177</v>
      </c>
      <c r="W29">
        <v>-0.4273169906809926</v>
      </c>
      <c r="X29">
        <v>0.08996835276775528</v>
      </c>
      <c r="Y29">
        <v>-1.0548092177486978</v>
      </c>
      <c r="Z29">
        <v>-0.03270884008088615</v>
      </c>
      <c r="AA29">
        <v>-2.1902815205976367</v>
      </c>
      <c r="AB29">
        <v>-1.3542239685193636</v>
      </c>
      <c r="AC29">
        <v>-0.059283138398313895</v>
      </c>
      <c r="AD29">
        <v>-0.6557593223988079</v>
      </c>
    </row>
    <row r="30" spans="1:30" ht="12.75">
      <c r="A30">
        <v>-0.635127435089089</v>
      </c>
      <c r="B30">
        <v>-0.9846871762420051</v>
      </c>
      <c r="C30">
        <v>-0.4283219823264517</v>
      </c>
      <c r="D30">
        <v>0.8961183084466029</v>
      </c>
      <c r="E30">
        <v>-1.5729665392427705</v>
      </c>
      <c r="F30">
        <v>0.6862296686449554</v>
      </c>
      <c r="G30">
        <v>-0.12050804798491299</v>
      </c>
      <c r="H30">
        <v>-0.4693583832704462</v>
      </c>
      <c r="I30">
        <v>-0.330220473188092</v>
      </c>
      <c r="J30">
        <v>-1.1015936252078973</v>
      </c>
      <c r="K30">
        <v>1.6548028725082986</v>
      </c>
      <c r="L30">
        <v>-1.4020724847796373</v>
      </c>
      <c r="M30">
        <v>0.6597485935344594</v>
      </c>
      <c r="N30">
        <v>0.6532013685500715</v>
      </c>
      <c r="O30">
        <v>0.9033419701154344</v>
      </c>
      <c r="P30">
        <v>0.7080780051182956</v>
      </c>
      <c r="Q30">
        <v>0.9756581675901543</v>
      </c>
      <c r="R30">
        <v>-0.8661186257086229</v>
      </c>
      <c r="S30">
        <v>1.906055331346579</v>
      </c>
      <c r="T30">
        <v>0.7826179171388503</v>
      </c>
      <c r="U30">
        <v>-0.5219533250055974</v>
      </c>
      <c r="V30">
        <v>-0.788659235695377</v>
      </c>
      <c r="W30">
        <v>0.2481999672454549</v>
      </c>
      <c r="X30">
        <v>2.191954990848899</v>
      </c>
      <c r="Y30">
        <v>1.9218168745283037</v>
      </c>
      <c r="Z30">
        <v>0.7837616067263298</v>
      </c>
      <c r="AA30">
        <v>1.1299630386929493</v>
      </c>
      <c r="AB30">
        <v>-1.6479225450893864</v>
      </c>
      <c r="AC30">
        <v>0.49955360736930743</v>
      </c>
      <c r="AD30">
        <v>-0.750192157283891</v>
      </c>
    </row>
    <row r="31" spans="1:30" ht="12.75">
      <c r="A31">
        <v>0.685938630340388</v>
      </c>
      <c r="B31">
        <v>0.6259801921260078</v>
      </c>
      <c r="C31">
        <v>0.5988511020404985</v>
      </c>
      <c r="D31">
        <v>0.24528162612114102</v>
      </c>
      <c r="E31">
        <v>-2.131819201167673</v>
      </c>
      <c r="F31">
        <v>-0.1222815626533702</v>
      </c>
      <c r="G31">
        <v>-0.9291829883295577</v>
      </c>
      <c r="H31">
        <v>-1.4041188478586264</v>
      </c>
      <c r="I31">
        <v>-1.128514668380376</v>
      </c>
      <c r="J31">
        <v>-0.8175970833690371</v>
      </c>
      <c r="K31">
        <v>-0.5930041879764758</v>
      </c>
      <c r="L31">
        <v>0.6086725079512689</v>
      </c>
      <c r="M31">
        <v>-0.8760684977460187</v>
      </c>
      <c r="N31">
        <v>-0.14010538507136516</v>
      </c>
      <c r="O31">
        <v>2.166480044252239</v>
      </c>
      <c r="P31">
        <v>-0.5333833996701287</v>
      </c>
      <c r="Q31">
        <v>0.10434177966089919</v>
      </c>
      <c r="R31">
        <v>0.9127006705966778</v>
      </c>
      <c r="S31">
        <v>0.8004076335055288</v>
      </c>
      <c r="T31">
        <v>-0.0935790467337938</v>
      </c>
      <c r="U31">
        <v>-0.7325706974370405</v>
      </c>
      <c r="V31">
        <v>-0.15936848285491578</v>
      </c>
      <c r="W31">
        <v>-1.2010195860057138</v>
      </c>
      <c r="X31">
        <v>-0.7929475032142363</v>
      </c>
      <c r="Y31">
        <v>2.101642166962847</v>
      </c>
      <c r="Z31">
        <v>0.2077638328046305</v>
      </c>
      <c r="AA31">
        <v>-0.6310142453003209</v>
      </c>
      <c r="AB31">
        <v>0.47457433538511395</v>
      </c>
      <c r="AC31">
        <v>0.8676784091221634</v>
      </c>
      <c r="AD31">
        <v>-0.050548578656162135</v>
      </c>
    </row>
    <row r="32" spans="1:30" ht="12.75">
      <c r="A32">
        <v>-0.6424443199648522</v>
      </c>
      <c r="B32">
        <v>-0.8167421583493706</v>
      </c>
      <c r="C32">
        <v>1.6749891074141487</v>
      </c>
      <c r="D32">
        <v>-1.256175892194733</v>
      </c>
      <c r="E32">
        <v>0.09511609277979005</v>
      </c>
      <c r="F32">
        <v>1.313992470386438</v>
      </c>
      <c r="G32">
        <v>-0.5108518053020816</v>
      </c>
      <c r="H32">
        <v>0.2137085175490938</v>
      </c>
      <c r="I32">
        <v>1.0850453691091388</v>
      </c>
      <c r="J32">
        <v>0.09642235454521142</v>
      </c>
      <c r="K32">
        <v>1.4148599802865647</v>
      </c>
      <c r="L32">
        <v>-0.7656899470021017</v>
      </c>
      <c r="M32">
        <v>-0.28649537853198126</v>
      </c>
      <c r="N32">
        <v>1.5916930351522751</v>
      </c>
      <c r="O32">
        <v>1.0540088624111377</v>
      </c>
      <c r="P32">
        <v>0.42053784454765264</v>
      </c>
      <c r="Q32">
        <v>-0.5855417839484289</v>
      </c>
      <c r="R32">
        <v>0.9508403309155256</v>
      </c>
      <c r="S32">
        <v>1.2983741726202425</v>
      </c>
      <c r="T32">
        <v>-0.6698633114865515</v>
      </c>
      <c r="U32">
        <v>0.7431162885040976</v>
      </c>
      <c r="V32">
        <v>-0.8759548109082971</v>
      </c>
      <c r="W32">
        <v>-0.07346670827246271</v>
      </c>
      <c r="X32">
        <v>-1.3158091860532295</v>
      </c>
      <c r="Y32">
        <v>-1.2865575627074577</v>
      </c>
      <c r="Z32">
        <v>-1.0064104571938515</v>
      </c>
      <c r="AA32">
        <v>-0.9626887731428724</v>
      </c>
      <c r="AB32">
        <v>1.1270708455413114</v>
      </c>
      <c r="AC32">
        <v>-0.8623396752227563</v>
      </c>
      <c r="AD32">
        <v>0.0657973941997625</v>
      </c>
    </row>
    <row r="33" spans="1:30" ht="12.75">
      <c r="A33">
        <v>-0.45217575461720116</v>
      </c>
      <c r="B33">
        <v>1.3805265552946366</v>
      </c>
      <c r="C33">
        <v>0.13709268387174234</v>
      </c>
      <c r="D33">
        <v>0.770414771977812</v>
      </c>
      <c r="E33">
        <v>-1.4483248378382996</v>
      </c>
      <c r="F33">
        <v>0.30223304747778457</v>
      </c>
      <c r="G33">
        <v>-0.8643382898299024</v>
      </c>
      <c r="H33">
        <v>1.0724534149630927</v>
      </c>
      <c r="I33">
        <v>-1.082705693988828</v>
      </c>
      <c r="J33">
        <v>0.36582036955223884</v>
      </c>
      <c r="K33">
        <v>-1.4198758435668424</v>
      </c>
      <c r="L33">
        <v>-0.0493992047267966</v>
      </c>
      <c r="M33">
        <v>-2.010538082686253</v>
      </c>
      <c r="N33">
        <v>-1.8657647160580382</v>
      </c>
      <c r="O33">
        <v>1.6828198567964137</v>
      </c>
      <c r="P33">
        <v>-0.5871766006748658</v>
      </c>
      <c r="Q33">
        <v>0.5320612217474263</v>
      </c>
      <c r="R33">
        <v>0.534441824129317</v>
      </c>
      <c r="S33">
        <v>1.9935123418690637</v>
      </c>
      <c r="T33">
        <v>0.1088801582227461</v>
      </c>
      <c r="U33">
        <v>0.10226585800410248</v>
      </c>
      <c r="V33">
        <v>-0.28617705538636073</v>
      </c>
      <c r="W33">
        <v>-1.711227923806291</v>
      </c>
      <c r="X33">
        <v>1.034609340422321</v>
      </c>
      <c r="Y33">
        <v>0.04855792212765664</v>
      </c>
      <c r="Z33">
        <v>0.02880597094190307</v>
      </c>
      <c r="AA33">
        <v>-0.7215112418634817</v>
      </c>
      <c r="AB33">
        <v>-0.3860986907966435</v>
      </c>
      <c r="AC33">
        <v>-0.024597284209448844</v>
      </c>
      <c r="AD33">
        <v>-1.3185399438953027</v>
      </c>
    </row>
    <row r="34" spans="1:30" ht="12.75">
      <c r="A34">
        <v>-0.5821857484988868</v>
      </c>
      <c r="B34">
        <v>-2.191954990848899</v>
      </c>
      <c r="C34">
        <v>0.19535036699380726</v>
      </c>
      <c r="D34">
        <v>-1.0186704457737505</v>
      </c>
      <c r="E34">
        <v>-0.15495402294618543</v>
      </c>
      <c r="F34">
        <v>0.2542003585404018</v>
      </c>
      <c r="G34">
        <v>-0.26250518203596584</v>
      </c>
      <c r="H34">
        <v>0.4830678790312959</v>
      </c>
      <c r="I34">
        <v>0.5753111054218607</v>
      </c>
      <c r="J34">
        <v>0.334343894792255</v>
      </c>
      <c r="K34">
        <v>-0.6977950306463754</v>
      </c>
      <c r="L34">
        <v>0.553154677618295</v>
      </c>
      <c r="M34">
        <v>0.9310701898357365</v>
      </c>
      <c r="N34">
        <v>-0.9787413546291646</v>
      </c>
      <c r="O34">
        <v>1.3266117093735375</v>
      </c>
      <c r="P34">
        <v>-0.10880398804147262</v>
      </c>
      <c r="Q34">
        <v>0.7020958037173841</v>
      </c>
      <c r="R34">
        <v>0.3426873718126444</v>
      </c>
      <c r="S34">
        <v>-0.5873584996152204</v>
      </c>
      <c r="T34">
        <v>-0.8811321094981395</v>
      </c>
      <c r="U34">
        <v>-0.10457256394147407</v>
      </c>
      <c r="V34">
        <v>0.12335931387497112</v>
      </c>
      <c r="W34">
        <v>-0.31547187973046675</v>
      </c>
      <c r="X34">
        <v>0.5638844413624611</v>
      </c>
      <c r="Y34">
        <v>-0.26559519028523937</v>
      </c>
      <c r="Z34">
        <v>-0.4705543688032776</v>
      </c>
      <c r="AA34">
        <v>2.3434768081642687</v>
      </c>
      <c r="AB34">
        <v>-1.2754389899782836</v>
      </c>
      <c r="AC34">
        <v>0.09104383025260177</v>
      </c>
      <c r="AD34">
        <v>-2.7694477466866374</v>
      </c>
    </row>
    <row r="35" spans="1:30" ht="12.75">
      <c r="A35">
        <v>0.16525973478564993</v>
      </c>
      <c r="B35">
        <v>0.39501628634752706</v>
      </c>
      <c r="C35">
        <v>0.17636011762078851</v>
      </c>
      <c r="D35">
        <v>-0.6681398190266918</v>
      </c>
      <c r="E35">
        <v>-0.010901430869125761</v>
      </c>
      <c r="F35">
        <v>0.371879878002801</v>
      </c>
      <c r="G35">
        <v>0.8697975317772944</v>
      </c>
      <c r="H35">
        <v>-0.7309699867619202</v>
      </c>
      <c r="I35">
        <v>-0.043120280679431744</v>
      </c>
      <c r="J35">
        <v>1.1234692465222906</v>
      </c>
      <c r="K35">
        <v>0.4263108621671563</v>
      </c>
      <c r="L35">
        <v>0.8628944669908378</v>
      </c>
      <c r="M35">
        <v>-1.1875954442075454</v>
      </c>
      <c r="N35">
        <v>0.06679442776658107</v>
      </c>
      <c r="O35">
        <v>-1.134173999162158</v>
      </c>
      <c r="P35">
        <v>0.6852610567875672</v>
      </c>
      <c r="Q35">
        <v>-0.4262278707756195</v>
      </c>
      <c r="R35">
        <v>-0.05621814125333913</v>
      </c>
      <c r="S35">
        <v>-1.1970951163675636</v>
      </c>
      <c r="T35">
        <v>-0.4685045951191569</v>
      </c>
      <c r="U35">
        <v>1.3110957297612913</v>
      </c>
      <c r="V35">
        <v>-0.2545948518672958</v>
      </c>
      <c r="W35">
        <v>-1.103701379179256</v>
      </c>
      <c r="X35">
        <v>1.0904363989538979</v>
      </c>
      <c r="Y35">
        <v>0.28370777727104723</v>
      </c>
      <c r="Z35">
        <v>1.1401607480365783</v>
      </c>
      <c r="AA35">
        <v>-1.0449866749695502</v>
      </c>
      <c r="AB35">
        <v>1.1961583368247375</v>
      </c>
      <c r="AC35">
        <v>-0.5898141353100073</v>
      </c>
      <c r="AD35">
        <v>1.4876422937959433</v>
      </c>
    </row>
    <row r="36" spans="1:30" ht="12.75">
      <c r="A36">
        <v>-1.6818739823065698</v>
      </c>
      <c r="B36">
        <v>-0.7259836820594501</v>
      </c>
      <c r="C36">
        <v>-0.5479932951857336</v>
      </c>
      <c r="D36">
        <v>-1.2441432772902772</v>
      </c>
      <c r="E36">
        <v>0.36622850529965945</v>
      </c>
      <c r="F36">
        <v>0.6799496077292133</v>
      </c>
      <c r="G36">
        <v>0.8215579327952582</v>
      </c>
      <c r="H36">
        <v>-0.009065388439921662</v>
      </c>
      <c r="I36">
        <v>0.22663925847155042</v>
      </c>
      <c r="J36">
        <v>-1.0596249921945855</v>
      </c>
      <c r="K36">
        <v>-0.9313066584581975</v>
      </c>
      <c r="L36">
        <v>1.2340888133621775</v>
      </c>
      <c r="M36">
        <v>-1.1568795343919192</v>
      </c>
      <c r="N36">
        <v>-0.3273135007475503</v>
      </c>
      <c r="O36">
        <v>-1.6605463315499946</v>
      </c>
      <c r="P36">
        <v>-0.026127509045181796</v>
      </c>
      <c r="Q36">
        <v>-1.6402373148594052</v>
      </c>
      <c r="R36">
        <v>-0.4691878530138638</v>
      </c>
      <c r="S36">
        <v>-0.4058733793499414</v>
      </c>
      <c r="T36">
        <v>-0.7429139259329531</v>
      </c>
      <c r="U36">
        <v>1.1249085218878463</v>
      </c>
      <c r="V36">
        <v>-1.6399462765548378</v>
      </c>
      <c r="W36">
        <v>0.4878870640823152</v>
      </c>
      <c r="X36">
        <v>-0.6117147677286994</v>
      </c>
      <c r="Y36">
        <v>-0.1279863681702409</v>
      </c>
      <c r="Z36">
        <v>-0.24063410819508135</v>
      </c>
      <c r="AA36">
        <v>0.6154073162178975</v>
      </c>
      <c r="AB36">
        <v>0.4245521267876029</v>
      </c>
      <c r="AC36">
        <v>-1.0170015229959972</v>
      </c>
      <c r="AD36">
        <v>-0.7166568138927687</v>
      </c>
    </row>
    <row r="37" spans="1:30" ht="12.75">
      <c r="A37">
        <v>0.14118654689809773</v>
      </c>
      <c r="B37">
        <v>0.6060963642084971</v>
      </c>
      <c r="C37">
        <v>0.9978157322620973</v>
      </c>
      <c r="D37">
        <v>-1.5009618437034078</v>
      </c>
      <c r="E37">
        <v>1.0274493433826137</v>
      </c>
      <c r="F37">
        <v>-0.9690302249509841</v>
      </c>
      <c r="G37">
        <v>0.2782167030090932</v>
      </c>
      <c r="H37">
        <v>-0.1726311893435195</v>
      </c>
      <c r="I37">
        <v>1.8640184862306342</v>
      </c>
      <c r="J37">
        <v>-0.06970822141738608</v>
      </c>
      <c r="K37">
        <v>0.6500795279862359</v>
      </c>
      <c r="L37">
        <v>0.5603010322374757</v>
      </c>
      <c r="M37">
        <v>0.2529361609049374</v>
      </c>
      <c r="N37">
        <v>0.3285242655692855</v>
      </c>
      <c r="O37">
        <v>0.5583331130765146</v>
      </c>
      <c r="P37">
        <v>0.5920924195379484</v>
      </c>
      <c r="Q37">
        <v>-1.275609520234866</v>
      </c>
      <c r="R37">
        <v>0.3902232492691837</v>
      </c>
      <c r="S37">
        <v>0.47200728658935986</v>
      </c>
      <c r="T37">
        <v>0.9900418262986932</v>
      </c>
      <c r="U37">
        <v>-0.6758114068361465</v>
      </c>
      <c r="V37">
        <v>-2.9687362257391214</v>
      </c>
      <c r="W37">
        <v>-0.26123871066374704</v>
      </c>
      <c r="X37">
        <v>1.6242984202108346</v>
      </c>
      <c r="Y37">
        <v>0.026892621463048272</v>
      </c>
      <c r="Z37">
        <v>-0.2695583134482149</v>
      </c>
      <c r="AA37">
        <v>1.1497377272462472</v>
      </c>
      <c r="AB37">
        <v>-2.543129085097462</v>
      </c>
      <c r="AC37">
        <v>-0.0035572611523093656</v>
      </c>
      <c r="AD37">
        <v>-1.7122238205047324</v>
      </c>
    </row>
    <row r="38" spans="1:30" ht="12.75">
      <c r="A38">
        <v>0.8379629434784874</v>
      </c>
      <c r="B38">
        <v>-0.06342133929138072</v>
      </c>
      <c r="C38">
        <v>0.7796086265443591</v>
      </c>
      <c r="D38">
        <v>1.1302518032607622</v>
      </c>
      <c r="E38">
        <v>-1.9355775293661281</v>
      </c>
      <c r="F38">
        <v>-0.17364072846248746</v>
      </c>
      <c r="G38">
        <v>0.5069341568741947</v>
      </c>
      <c r="H38">
        <v>0.5289791715767933</v>
      </c>
      <c r="I38">
        <v>-1.2167470231361222</v>
      </c>
      <c r="J38">
        <v>0.29439547688525636</v>
      </c>
      <c r="K38">
        <v>-0.5366496225178707</v>
      </c>
      <c r="L38">
        <v>2.443957782816142</v>
      </c>
      <c r="M38">
        <v>-0.6589880285901017</v>
      </c>
      <c r="N38">
        <v>-0.782411007094197</v>
      </c>
      <c r="O38">
        <v>-0.9931682143360376</v>
      </c>
      <c r="P38">
        <v>-1.2010195860057138</v>
      </c>
      <c r="Q38">
        <v>0.19870412870659493</v>
      </c>
      <c r="R38">
        <v>0.41552880247763824</v>
      </c>
      <c r="S38">
        <v>-1.1633255780907348</v>
      </c>
      <c r="T38">
        <v>0.5902700195292709</v>
      </c>
      <c r="U38">
        <v>-1.063388026523171</v>
      </c>
      <c r="V38">
        <v>-0.8605661605542991</v>
      </c>
      <c r="W38">
        <v>0.40512645682611037</v>
      </c>
      <c r="X38">
        <v>-0.6957475306990091</v>
      </c>
      <c r="Y38">
        <v>0.2663080067577539</v>
      </c>
      <c r="Z38">
        <v>0.09857444638328161</v>
      </c>
      <c r="AA38">
        <v>-1.7168804333778098</v>
      </c>
      <c r="AB38">
        <v>-2.0981678972020745</v>
      </c>
      <c r="AC38">
        <v>1.387302290822845</v>
      </c>
      <c r="AD38">
        <v>-0.2569663593021687</v>
      </c>
    </row>
    <row r="39" spans="1:30" ht="12.75">
      <c r="A39">
        <v>1.7623779058340006</v>
      </c>
      <c r="B39">
        <v>-1.1670954336295836</v>
      </c>
      <c r="C39">
        <v>2.695960574783385</v>
      </c>
      <c r="D39">
        <v>-1.2695932127826381</v>
      </c>
      <c r="E39">
        <v>0.5052811502537224</v>
      </c>
      <c r="F39">
        <v>-0.2584692992968485</v>
      </c>
      <c r="G39">
        <v>0.6471532287832815</v>
      </c>
      <c r="H39">
        <v>-0.9813379620027263</v>
      </c>
      <c r="I39">
        <v>0.17977981769945472</v>
      </c>
      <c r="J39">
        <v>0.638030996924499</v>
      </c>
      <c r="K39">
        <v>-0.45981437324371655</v>
      </c>
      <c r="L39">
        <v>-1.8086984709952958</v>
      </c>
      <c r="M39">
        <v>0.9660993782745209</v>
      </c>
      <c r="N39">
        <v>-1.1065185390179977</v>
      </c>
      <c r="O39">
        <v>-1.0420853868708946</v>
      </c>
      <c r="P39">
        <v>1.0207304512732662</v>
      </c>
      <c r="Q39">
        <v>0.11065139915444888</v>
      </c>
      <c r="R39">
        <v>0.09911218512570485</v>
      </c>
      <c r="S39">
        <v>-0.2383512764936313</v>
      </c>
      <c r="T39">
        <v>-0.2714637048484292</v>
      </c>
      <c r="U39">
        <v>0.6448908607126214</v>
      </c>
      <c r="V39">
        <v>-1.497664925409481</v>
      </c>
      <c r="W39">
        <v>0.22978042579779867</v>
      </c>
      <c r="X39">
        <v>-0.9295376912632491</v>
      </c>
      <c r="Y39">
        <v>-0.13161184142518323</v>
      </c>
      <c r="Z39">
        <v>0.14559191185981035</v>
      </c>
      <c r="AA39">
        <v>1.4948545867810026</v>
      </c>
      <c r="AB39">
        <v>0.7019002623565029</v>
      </c>
      <c r="AC39">
        <v>0.6204072633408941</v>
      </c>
      <c r="AD39">
        <v>-1.6697231330908835</v>
      </c>
    </row>
    <row r="40" spans="1:30" ht="12.75">
      <c r="A40">
        <v>-1.2117902770114597</v>
      </c>
      <c r="B40">
        <v>-0.7550670488853939</v>
      </c>
      <c r="C40">
        <v>-0.13701537682209164</v>
      </c>
      <c r="D40">
        <v>-0.9675636647443753</v>
      </c>
      <c r="E40">
        <v>-0.8646725291328039</v>
      </c>
      <c r="F40">
        <v>-1.8898481357609853</v>
      </c>
      <c r="G40">
        <v>0.8716961019672453</v>
      </c>
      <c r="H40">
        <v>-2.745437086559832</v>
      </c>
      <c r="I40">
        <v>-1.0182861842622515</v>
      </c>
      <c r="J40">
        <v>-2.5392728275619447</v>
      </c>
      <c r="K40">
        <v>0.007305516191991046</v>
      </c>
      <c r="L40">
        <v>-0.10488065527169965</v>
      </c>
      <c r="M40">
        <v>1.6152080206666142</v>
      </c>
      <c r="N40">
        <v>0.942459337238688</v>
      </c>
      <c r="O40">
        <v>-0.20284119273128454</v>
      </c>
      <c r="P40">
        <v>0.33062406146200374</v>
      </c>
      <c r="Q40">
        <v>-0.06173536348796915</v>
      </c>
      <c r="R40">
        <v>0.5079778020444792</v>
      </c>
      <c r="S40">
        <v>0.5800120561616495</v>
      </c>
      <c r="T40">
        <v>-0.6792743079131469</v>
      </c>
      <c r="U40">
        <v>-0.2403976395726204</v>
      </c>
      <c r="V40">
        <v>0.08113829608191736</v>
      </c>
      <c r="W40">
        <v>-0.34544655136414804</v>
      </c>
      <c r="X40">
        <v>0.5459492058434989</v>
      </c>
      <c r="Y40">
        <v>-0.8151414476742502</v>
      </c>
      <c r="Z40">
        <v>-0.052310724640847184</v>
      </c>
      <c r="AA40">
        <v>0.785635165811982</v>
      </c>
      <c r="AB40">
        <v>0.5396555025072303</v>
      </c>
      <c r="AC40">
        <v>-0.38684106584696565</v>
      </c>
      <c r="AD40">
        <v>1.6073636288638227</v>
      </c>
    </row>
    <row r="41" spans="1:30" ht="12.75">
      <c r="A41">
        <v>0.873824319569394</v>
      </c>
      <c r="B41">
        <v>-1.7145430319942534</v>
      </c>
      <c r="C41">
        <v>-1.895805326057598</v>
      </c>
      <c r="D41">
        <v>-1.8507125787436962</v>
      </c>
      <c r="E41">
        <v>0.1529406290501356</v>
      </c>
      <c r="F41">
        <v>0.26028828870039433</v>
      </c>
      <c r="G41">
        <v>-0.3366085365996696</v>
      </c>
      <c r="H41">
        <v>0.18460127648722846</v>
      </c>
      <c r="I41">
        <v>-0.18335640561417677</v>
      </c>
      <c r="J41">
        <v>-1.803618943085894</v>
      </c>
      <c r="K41">
        <v>-0.085207148003974</v>
      </c>
      <c r="L41">
        <v>0.2709873569983756</v>
      </c>
      <c r="M41">
        <v>0.8154620445566252</v>
      </c>
      <c r="N41">
        <v>-0.8429742592852563</v>
      </c>
      <c r="O41">
        <v>-0.7739186003163923</v>
      </c>
      <c r="P41">
        <v>0.08566757969674654</v>
      </c>
      <c r="Q41">
        <v>0.45667093218071386</v>
      </c>
      <c r="R41">
        <v>1.114456154027721</v>
      </c>
      <c r="S41">
        <v>-0.47243474909919314</v>
      </c>
      <c r="T41">
        <v>0.7100447874108795</v>
      </c>
      <c r="U41">
        <v>1.5107070794329047</v>
      </c>
      <c r="V41">
        <v>0.6560435394931119</v>
      </c>
      <c r="W41">
        <v>-0.46841932999086566</v>
      </c>
      <c r="X41">
        <v>-1.2881355360150337</v>
      </c>
      <c r="Y41">
        <v>-0.8918982530303765</v>
      </c>
      <c r="Z41">
        <v>-0.4637286110664718</v>
      </c>
      <c r="AA41">
        <v>-0.8070639978541294</v>
      </c>
      <c r="AB41">
        <v>0.5389483703766018</v>
      </c>
      <c r="AC41">
        <v>-1.222379069076851</v>
      </c>
      <c r="AD41">
        <v>0.2579156443971442</v>
      </c>
    </row>
    <row r="42" spans="1:30" ht="12.75">
      <c r="A42">
        <v>-0.36647406886913814</v>
      </c>
      <c r="B42">
        <v>1.0269309314026032</v>
      </c>
      <c r="C42">
        <v>-0.5733272701036185</v>
      </c>
      <c r="D42">
        <v>-0.7650737643416505</v>
      </c>
      <c r="E42">
        <v>-0.6286813913902733</v>
      </c>
      <c r="F42">
        <v>-0.6037998900865205</v>
      </c>
      <c r="G42">
        <v>-0.8536062523489818</v>
      </c>
      <c r="H42">
        <v>-2.327105903532356</v>
      </c>
      <c r="I42">
        <v>-1.891676220111549</v>
      </c>
      <c r="J42">
        <v>-0.10934286365227308</v>
      </c>
      <c r="K42">
        <v>0.33571950552868657</v>
      </c>
      <c r="L42">
        <v>0.005087485988042317</v>
      </c>
      <c r="M42">
        <v>1.3301246326591354</v>
      </c>
      <c r="N42">
        <v>0.05483798304339871</v>
      </c>
      <c r="O42">
        <v>-1.95022948901169</v>
      </c>
      <c r="P42">
        <v>-0.10841858966159634</v>
      </c>
      <c r="Q42">
        <v>1.3264298104331829</v>
      </c>
      <c r="R42">
        <v>-1.247303771378938</v>
      </c>
      <c r="S42">
        <v>-2.6680208975449204</v>
      </c>
      <c r="T42">
        <v>1.243647602677811</v>
      </c>
      <c r="U42">
        <v>0.8132246875902638</v>
      </c>
      <c r="V42">
        <v>1.6790500012575649</v>
      </c>
      <c r="W42">
        <v>0.5861772933712928</v>
      </c>
      <c r="X42">
        <v>0.4811772669199854</v>
      </c>
      <c r="Y42">
        <v>-0.18989567251992412</v>
      </c>
      <c r="Z42">
        <v>0.04664229891204741</v>
      </c>
      <c r="AA42">
        <v>-0.9291829883295577</v>
      </c>
      <c r="AB42">
        <v>-0.6957475306990091</v>
      </c>
      <c r="AC42">
        <v>1.0158487384615</v>
      </c>
      <c r="AD42">
        <v>-0.35300899980938993</v>
      </c>
    </row>
    <row r="43" spans="1:30" ht="12.75">
      <c r="A43">
        <v>-1.019313913275255</v>
      </c>
      <c r="B43">
        <v>-0.4681623977376148</v>
      </c>
      <c r="C43">
        <v>2.2495805751532316</v>
      </c>
      <c r="D43">
        <v>0.2962337930512149</v>
      </c>
      <c r="E43">
        <v>1.6231570043601096</v>
      </c>
      <c r="F43">
        <v>-0.1067269295162987</v>
      </c>
      <c r="G43">
        <v>-0.12497821444412693</v>
      </c>
      <c r="H43">
        <v>-0.5033712113799993</v>
      </c>
      <c r="I43">
        <v>0.06104528438299894</v>
      </c>
      <c r="J43">
        <v>-1.149294348579133</v>
      </c>
      <c r="K43">
        <v>-0.7820995051588397</v>
      </c>
      <c r="L43">
        <v>0.8715846888662782</v>
      </c>
      <c r="M43">
        <v>-0.5726951712858863</v>
      </c>
      <c r="N43">
        <v>-1.5181694834609516</v>
      </c>
      <c r="O43">
        <v>0.6551908882101998</v>
      </c>
      <c r="P43">
        <v>-0.7997755346877966</v>
      </c>
      <c r="Q43">
        <v>-1.4885699783917516</v>
      </c>
      <c r="R43">
        <v>1.1774363883887418</v>
      </c>
      <c r="S43">
        <v>-0.49764821596909314</v>
      </c>
      <c r="T43">
        <v>1.2745749700115994</v>
      </c>
      <c r="U43">
        <v>0.21699634089600295</v>
      </c>
      <c r="V43">
        <v>-0.23245206648425665</v>
      </c>
      <c r="W43">
        <v>-1.726984919514507</v>
      </c>
      <c r="X43">
        <v>-1.3795352060697041</v>
      </c>
      <c r="Y43">
        <v>1.2291911843931302</v>
      </c>
      <c r="Z43">
        <v>1.201651684823446</v>
      </c>
      <c r="AA43">
        <v>0.06457185008912347</v>
      </c>
      <c r="AB43">
        <v>0.31563331504003145</v>
      </c>
      <c r="AC43">
        <v>-1.3494582162820734</v>
      </c>
      <c r="AD43">
        <v>-0.09158156899502501</v>
      </c>
    </row>
    <row r="44" spans="1:30" ht="12.75">
      <c r="A44">
        <v>-0.27416263037594035</v>
      </c>
      <c r="B44">
        <v>1.1008933142875321</v>
      </c>
      <c r="C44">
        <v>1.4098850442678668</v>
      </c>
      <c r="D44">
        <v>-1.3517410479835235</v>
      </c>
      <c r="E44">
        <v>0.8606764367868891</v>
      </c>
      <c r="F44">
        <v>0.8814708962745499</v>
      </c>
      <c r="G44">
        <v>-0.3164370809827233</v>
      </c>
      <c r="H44">
        <v>-0.5860863439011155</v>
      </c>
      <c r="I44">
        <v>-0.684681253915187</v>
      </c>
      <c r="J44">
        <v>-0.25048848328879103</v>
      </c>
      <c r="K44">
        <v>2.6680208975449204</v>
      </c>
      <c r="L44">
        <v>0.9992004379455466</v>
      </c>
      <c r="M44">
        <v>0.00799445842858404</v>
      </c>
      <c r="N44">
        <v>-0.9778773346624803</v>
      </c>
      <c r="O44">
        <v>-1.9276740204077214</v>
      </c>
      <c r="P44">
        <v>-1.7317643141723238</v>
      </c>
      <c r="Q44">
        <v>-0.6221694093255792</v>
      </c>
      <c r="R44">
        <v>-1.7017146092257462</v>
      </c>
      <c r="S44">
        <v>-1.487182998971548</v>
      </c>
      <c r="T44">
        <v>-0.5905428679398028</v>
      </c>
      <c r="U44">
        <v>-0.6619370651606005</v>
      </c>
      <c r="V44">
        <v>0.4507353423832683</v>
      </c>
      <c r="W44">
        <v>-0.2890465111704543</v>
      </c>
      <c r="X44">
        <v>0.7385870048892684</v>
      </c>
      <c r="Y44">
        <v>-0.6881668923597317</v>
      </c>
      <c r="Z44">
        <v>1.133300884248456</v>
      </c>
      <c r="AA44">
        <v>0.08958522812463343</v>
      </c>
      <c r="AB44">
        <v>-0.47783032641746104</v>
      </c>
      <c r="AC44">
        <v>1.7516322259325534</v>
      </c>
      <c r="AD44">
        <v>0.39369297155644745</v>
      </c>
    </row>
    <row r="45" spans="1:30" ht="12.75">
      <c r="A45">
        <v>-0.10726466825872194</v>
      </c>
      <c r="B45">
        <v>0.32876641853363253</v>
      </c>
      <c r="C45">
        <v>-0.9936707101587672</v>
      </c>
      <c r="D45">
        <v>0.08275037544080988</v>
      </c>
      <c r="E45">
        <v>0.5219533250055974</v>
      </c>
      <c r="F45">
        <v>-0.547458967048442</v>
      </c>
      <c r="G45">
        <v>1.3087515071674716</v>
      </c>
      <c r="H45">
        <v>-0.26290081223123707</v>
      </c>
      <c r="I45">
        <v>1.4211332199920435</v>
      </c>
      <c r="J45">
        <v>1.1365045793354511</v>
      </c>
      <c r="K45">
        <v>-0.39336214285867754</v>
      </c>
      <c r="L45">
        <v>0.601783085585339</v>
      </c>
      <c r="M45">
        <v>-0.39667042983637657</v>
      </c>
      <c r="N45">
        <v>-0.8174902177415788</v>
      </c>
      <c r="O45">
        <v>2.339911588933319</v>
      </c>
      <c r="P45">
        <v>-0.08658957995066885</v>
      </c>
      <c r="Q45">
        <v>-0.5617334863927681</v>
      </c>
      <c r="R45">
        <v>-0.23166649043560028</v>
      </c>
      <c r="S45">
        <v>0.8523966243956238</v>
      </c>
      <c r="T45">
        <v>-0.5445281203719787</v>
      </c>
      <c r="U45">
        <v>-0.11272959454800002</v>
      </c>
      <c r="V45">
        <v>0.28155682230135426</v>
      </c>
      <c r="W45">
        <v>-1.2694226825260557</v>
      </c>
      <c r="X45">
        <v>0.2529361609049374</v>
      </c>
      <c r="Y45">
        <v>-1.0347389434173238</v>
      </c>
      <c r="Z45">
        <v>2.4349719751626253</v>
      </c>
      <c r="AA45">
        <v>0.28203430701978505</v>
      </c>
      <c r="AB45">
        <v>1.5669320418965071</v>
      </c>
      <c r="AC45">
        <v>-1.8666378309717402</v>
      </c>
      <c r="AD45">
        <v>-1.2511418390204199</v>
      </c>
    </row>
    <row r="46" spans="1:30" ht="12.75">
      <c r="A46">
        <v>0.2432329893053975</v>
      </c>
      <c r="B46">
        <v>-0.6709160516038537</v>
      </c>
      <c r="C46">
        <v>0.24835799194988795</v>
      </c>
      <c r="D46">
        <v>-1.7256297724088654</v>
      </c>
      <c r="E46">
        <v>-0.02291358214279171</v>
      </c>
      <c r="F46">
        <v>0.238428583543282</v>
      </c>
      <c r="G46">
        <v>-1.5635487216059119</v>
      </c>
      <c r="H46">
        <v>-0.06917161954334006</v>
      </c>
      <c r="I46">
        <v>1.353841980744619</v>
      </c>
      <c r="J46">
        <v>0.6554751053045038</v>
      </c>
      <c r="K46">
        <v>0.5924562174186576</v>
      </c>
      <c r="L46">
        <v>-1.4105035006650724</v>
      </c>
      <c r="M46">
        <v>-0.06311438482953236</v>
      </c>
      <c r="N46">
        <v>-0.3546369953255635</v>
      </c>
      <c r="O46">
        <v>0.2228739504062105</v>
      </c>
      <c r="P46">
        <v>-0.1824230366764823</v>
      </c>
      <c r="Q46">
        <v>-0.488490741190617</v>
      </c>
      <c r="R46">
        <v>-1.5512023310293444</v>
      </c>
      <c r="S46">
        <v>-0.6119898898759857</v>
      </c>
      <c r="T46">
        <v>0.8266079021268524</v>
      </c>
      <c r="U46">
        <v>0.5497713573276997</v>
      </c>
      <c r="V46">
        <v>-1.0907137948379386</v>
      </c>
      <c r="W46">
        <v>1.5410887499456294</v>
      </c>
      <c r="X46">
        <v>-3.741588443517685</v>
      </c>
      <c r="Y46">
        <v>0.6610798664041795</v>
      </c>
      <c r="Z46">
        <v>-0.6713958100590389</v>
      </c>
      <c r="AA46">
        <v>-0.24087057681754231</v>
      </c>
      <c r="AB46">
        <v>0.6624145498790313</v>
      </c>
      <c r="AC46">
        <v>-0.31185663829091936</v>
      </c>
      <c r="AD46">
        <v>0.9356813279737253</v>
      </c>
    </row>
    <row r="47" spans="1:30" ht="12.75">
      <c r="A47">
        <v>-1.8536866264184937</v>
      </c>
      <c r="B47">
        <v>0.09004565981740598</v>
      </c>
      <c r="C47">
        <v>0.967809228313854</v>
      </c>
      <c r="D47">
        <v>-0.07768562682031188</v>
      </c>
      <c r="E47">
        <v>0.2739250248851022</v>
      </c>
      <c r="F47">
        <v>0.42045485315611586</v>
      </c>
      <c r="G47">
        <v>0.6942855179659091</v>
      </c>
      <c r="H47">
        <v>-0.9102654985326808</v>
      </c>
      <c r="I47">
        <v>1.0406370165583212</v>
      </c>
      <c r="J47">
        <v>-0.4483649718167726</v>
      </c>
      <c r="K47">
        <v>2.170490915887058</v>
      </c>
      <c r="L47">
        <v>0.3353147803863976</v>
      </c>
      <c r="M47">
        <v>0.5120728019392118</v>
      </c>
      <c r="N47">
        <v>-0.25744157028384507</v>
      </c>
      <c r="O47">
        <v>-0.29144075597287156</v>
      </c>
      <c r="P47">
        <v>-0.5505717126652598</v>
      </c>
      <c r="Q47">
        <v>-2.0673905964940786</v>
      </c>
      <c r="R47">
        <v>1.1035604075004812</v>
      </c>
      <c r="S47">
        <v>0.34577169572003186</v>
      </c>
      <c r="T47">
        <v>0.5332071850716602</v>
      </c>
      <c r="U47">
        <v>1.7978118194150738</v>
      </c>
      <c r="V47">
        <v>-0.022224639906198718</v>
      </c>
      <c r="W47">
        <v>-0.3261834535805974</v>
      </c>
      <c r="X47">
        <v>0.42505462261033244</v>
      </c>
      <c r="Y47">
        <v>0.024214159566326998</v>
      </c>
      <c r="Z47">
        <v>0.5853598850080743</v>
      </c>
      <c r="AA47">
        <v>0.27328951546223834</v>
      </c>
      <c r="AB47">
        <v>0.2743217919487506</v>
      </c>
      <c r="AC47">
        <v>-0.10680309969757218</v>
      </c>
      <c r="AD47">
        <v>-0.3661466507764999</v>
      </c>
    </row>
    <row r="48" spans="1:30" ht="12.75">
      <c r="A48">
        <v>0.9008135748445056</v>
      </c>
      <c r="B48">
        <v>1.7594902601558715</v>
      </c>
      <c r="C48">
        <v>-0.06219465831236448</v>
      </c>
      <c r="D48">
        <v>-1.6712692740838975</v>
      </c>
      <c r="E48">
        <v>0.261080685959314</v>
      </c>
      <c r="F48">
        <v>0.7192295470304089</v>
      </c>
      <c r="G48">
        <v>-0.3452032615314238</v>
      </c>
      <c r="H48">
        <v>-1.2459713616408408</v>
      </c>
      <c r="I48">
        <v>-0.3587138053262606</v>
      </c>
      <c r="J48">
        <v>-0.42991587179130875</v>
      </c>
      <c r="K48">
        <v>-0.8159963726939168</v>
      </c>
      <c r="L48">
        <v>0.5515516932064202</v>
      </c>
      <c r="M48">
        <v>0.8858796718413942</v>
      </c>
      <c r="N48">
        <v>-0.6987716005824041</v>
      </c>
      <c r="O48">
        <v>0.09603809303371236</v>
      </c>
      <c r="P48">
        <v>2.153083187295124</v>
      </c>
      <c r="Q48">
        <v>1.1028578228433616</v>
      </c>
      <c r="R48">
        <v>-0.23819325178919826</v>
      </c>
      <c r="S48">
        <v>-0.7831386028556153</v>
      </c>
      <c r="T48">
        <v>-1.7863749235402793</v>
      </c>
      <c r="U48">
        <v>0.3983268470619805</v>
      </c>
      <c r="V48">
        <v>0.1351622813672293</v>
      </c>
      <c r="W48">
        <v>-1.0948838280455675</v>
      </c>
      <c r="X48">
        <v>-0.15565092326141894</v>
      </c>
      <c r="Y48">
        <v>-0.7984067451616284</v>
      </c>
      <c r="Z48">
        <v>1.1084966899943538</v>
      </c>
      <c r="AA48">
        <v>-0.14659690350526944</v>
      </c>
      <c r="AB48">
        <v>-0.8242409421654884</v>
      </c>
      <c r="AC48">
        <v>0.36516667023533955</v>
      </c>
      <c r="AD48">
        <v>-1.5711248124716803</v>
      </c>
    </row>
    <row r="49" spans="1:30" ht="12.75">
      <c r="A49">
        <v>-0.26005182007793337</v>
      </c>
      <c r="B49">
        <v>0.8712504495633766</v>
      </c>
      <c r="C49">
        <v>-0.7432163329212926</v>
      </c>
      <c r="D49">
        <v>0.501113390782848</v>
      </c>
      <c r="E49">
        <v>0.199172518478008</v>
      </c>
      <c r="F49">
        <v>-0.7199241736088879</v>
      </c>
      <c r="G49">
        <v>-0.33984861147473566</v>
      </c>
      <c r="H49">
        <v>3.3550895750522614</v>
      </c>
      <c r="I49">
        <v>0.0720092430128716</v>
      </c>
      <c r="J49">
        <v>0.3701586592796957</v>
      </c>
      <c r="K49">
        <v>0.6332561497401912</v>
      </c>
      <c r="L49">
        <v>2.710730768740177</v>
      </c>
      <c r="M49">
        <v>0.10326516530767549</v>
      </c>
      <c r="N49">
        <v>0.3309469320811331</v>
      </c>
      <c r="O49">
        <v>0.2884894456656184</v>
      </c>
      <c r="P49">
        <v>-0.9656105248723179</v>
      </c>
      <c r="Q49">
        <v>0.6147604381112615</v>
      </c>
      <c r="R49">
        <v>0.379185394194792</v>
      </c>
      <c r="S49">
        <v>0.6165168997540604</v>
      </c>
      <c r="T49">
        <v>0.008146798791131005</v>
      </c>
      <c r="U49">
        <v>-1.7612956071388908</v>
      </c>
      <c r="V49">
        <v>0.2991123437823262</v>
      </c>
      <c r="W49">
        <v>0.25088411348406225</v>
      </c>
      <c r="X49">
        <v>-0.9185168892145157</v>
      </c>
      <c r="Y49">
        <v>-0.4151957000431139</v>
      </c>
      <c r="Z49">
        <v>-0.7173480298661161</v>
      </c>
      <c r="AA49">
        <v>0.46705395106982905</v>
      </c>
      <c r="AB49">
        <v>0.36132519198872615</v>
      </c>
      <c r="AC49">
        <v>-0.5576180228672456</v>
      </c>
      <c r="AD49">
        <v>-1.7449337974539958</v>
      </c>
    </row>
    <row r="50" spans="1:30" ht="12.75">
      <c r="A50">
        <v>-0.42430201574461535</v>
      </c>
      <c r="B50">
        <v>-0.2683691491256468</v>
      </c>
      <c r="C50">
        <v>-1.310736479354091</v>
      </c>
      <c r="D50">
        <v>0.6377490535669494</v>
      </c>
      <c r="E50">
        <v>1.6300464267260395</v>
      </c>
      <c r="F50">
        <v>-0.6164248134155059</v>
      </c>
      <c r="G50">
        <v>1.0040002962341532</v>
      </c>
      <c r="H50">
        <v>1.0514781934034545</v>
      </c>
      <c r="I50">
        <v>-1.1812699085567147</v>
      </c>
      <c r="J50">
        <v>-0.13678345567313954</v>
      </c>
      <c r="K50">
        <v>0.0998045379674295</v>
      </c>
      <c r="L50">
        <v>-0.8244558102887822</v>
      </c>
      <c r="M50">
        <v>-0.37803488339704927</v>
      </c>
      <c r="N50">
        <v>-2.0111201592953876</v>
      </c>
      <c r="O50">
        <v>0.11858219295390882</v>
      </c>
      <c r="P50">
        <v>-0.6615573511226103</v>
      </c>
      <c r="Q50">
        <v>-1.0791382010211237</v>
      </c>
      <c r="R50">
        <v>-0.24827841116348282</v>
      </c>
      <c r="S50">
        <v>0.08490019354212563</v>
      </c>
      <c r="T50">
        <v>1.0609664968797006</v>
      </c>
      <c r="U50">
        <v>0.9665882316767238</v>
      </c>
      <c r="V50">
        <v>-0.5637957656290382</v>
      </c>
      <c r="W50">
        <v>0.3217496669094544</v>
      </c>
      <c r="X50">
        <v>-0.15867044567130506</v>
      </c>
      <c r="Y50">
        <v>-0.7486733011319302</v>
      </c>
      <c r="Z50">
        <v>0.13138105714460835</v>
      </c>
      <c r="AA50">
        <v>1.2921782399644144</v>
      </c>
      <c r="AB50">
        <v>-1.0686540008464362</v>
      </c>
      <c r="AC50">
        <v>-0.6552863851538859</v>
      </c>
      <c r="AD50">
        <v>0.8212361990445061</v>
      </c>
    </row>
    <row r="51" spans="1:30" ht="12.75">
      <c r="A51">
        <v>1.2021223483316135</v>
      </c>
      <c r="B51">
        <v>1.9107847037957981</v>
      </c>
      <c r="C51">
        <v>0.5363835953176022</v>
      </c>
      <c r="D51">
        <v>0.8998972589324694</v>
      </c>
      <c r="E51">
        <v>-0.8350343705387786</v>
      </c>
      <c r="F51">
        <v>-0.14512806956190616</v>
      </c>
      <c r="G51">
        <v>-0.41261159822170157</v>
      </c>
      <c r="H51">
        <v>1.0284884410793893</v>
      </c>
      <c r="I51">
        <v>-1.6862941265571862</v>
      </c>
      <c r="J51">
        <v>0.8733763934287708</v>
      </c>
      <c r="K51">
        <v>-0.29751163310720585</v>
      </c>
      <c r="L51">
        <v>0.7654830369574483</v>
      </c>
      <c r="M51">
        <v>0.3055981778743444</v>
      </c>
      <c r="N51">
        <v>-0.3265063241997268</v>
      </c>
      <c r="O51">
        <v>0.5393894753069617</v>
      </c>
      <c r="P51">
        <v>-0.960988018050557</v>
      </c>
      <c r="Q51">
        <v>-0.8370943760382943</v>
      </c>
      <c r="R51">
        <v>1.31218257592991</v>
      </c>
      <c r="S51">
        <v>0.45361616685113404</v>
      </c>
      <c r="T51">
        <v>-0.38684106584696565</v>
      </c>
      <c r="U51">
        <v>2.330561983399093</v>
      </c>
      <c r="V51">
        <v>0.6169807420519646</v>
      </c>
      <c r="W51">
        <v>-1.6381864043069072</v>
      </c>
      <c r="X51">
        <v>-0.34487811717553996</v>
      </c>
      <c r="Y51">
        <v>-0.2555441369622713</v>
      </c>
      <c r="Z51">
        <v>-0.04557023203233257</v>
      </c>
      <c r="AA51">
        <v>0.9504810805083252</v>
      </c>
      <c r="AB51">
        <v>-1.62515789270401</v>
      </c>
      <c r="AC51">
        <v>1.5370915207313374</v>
      </c>
      <c r="AD51">
        <v>-1.4864872355246916</v>
      </c>
    </row>
    <row r="52" spans="1:30" ht="12.75">
      <c r="A52">
        <v>-0.11457700566097628</v>
      </c>
      <c r="B52">
        <v>-1.788266672519967</v>
      </c>
      <c r="C52">
        <v>-0.3894808742188616</v>
      </c>
      <c r="D52">
        <v>1.281325694435509</v>
      </c>
      <c r="E52">
        <v>-0.536119841854088</v>
      </c>
      <c r="F52">
        <v>1.4675879356218502</v>
      </c>
      <c r="G52">
        <v>-1.0327812560717575</v>
      </c>
      <c r="H52">
        <v>1.1359225027263165</v>
      </c>
      <c r="I52">
        <v>0.8379629434784874</v>
      </c>
      <c r="J52">
        <v>-0.018628725229064003</v>
      </c>
      <c r="K52">
        <v>-0.67014980231761</v>
      </c>
      <c r="L52">
        <v>-0.9685413715487812</v>
      </c>
      <c r="M52">
        <v>-0.7868857210269198</v>
      </c>
      <c r="N52">
        <v>-1.4111265045357868</v>
      </c>
      <c r="O52">
        <v>0.7478638508473523</v>
      </c>
      <c r="P52">
        <v>-0.2887281880248338</v>
      </c>
      <c r="Q52">
        <v>-0.4600701686285902</v>
      </c>
      <c r="R52">
        <v>-1.2856844477937557</v>
      </c>
      <c r="S52">
        <v>0.7077835562085966</v>
      </c>
      <c r="T52">
        <v>-1.5398381947306916</v>
      </c>
      <c r="U52">
        <v>-1.8635819287737831</v>
      </c>
      <c r="V52">
        <v>0.9094560482481029</v>
      </c>
      <c r="W52">
        <v>1.42471208164352</v>
      </c>
      <c r="X52">
        <v>-1.6034800864872523</v>
      </c>
      <c r="Y52">
        <v>-0.5377978595788591</v>
      </c>
      <c r="Z52">
        <v>-0.6587038114957977</v>
      </c>
      <c r="AA52">
        <v>-1.550947672512848</v>
      </c>
      <c r="AB52">
        <v>1.253320078831166</v>
      </c>
      <c r="AC52">
        <v>-0.7500898391299415</v>
      </c>
      <c r="AD52">
        <v>-0.09012182999867946</v>
      </c>
    </row>
    <row r="53" spans="1:30" ht="12.75">
      <c r="A53">
        <v>-0.41011389839695767</v>
      </c>
      <c r="B53">
        <v>0.2097181095450651</v>
      </c>
      <c r="C53">
        <v>0.9103814591071568</v>
      </c>
      <c r="D53">
        <v>2.209180820500478</v>
      </c>
      <c r="E53">
        <v>-1.434489149687579</v>
      </c>
      <c r="F53">
        <v>1.1817337508546188</v>
      </c>
      <c r="G53">
        <v>-0.8764050107856747</v>
      </c>
      <c r="H53">
        <v>0.659273382552783</v>
      </c>
      <c r="I53">
        <v>-1.0106077752425335</v>
      </c>
      <c r="J53">
        <v>0.34487811717553996</v>
      </c>
      <c r="K53">
        <v>0.6822642717452254</v>
      </c>
      <c r="L53">
        <v>-0.9498785402684007</v>
      </c>
      <c r="M53">
        <v>0.848442596179666</v>
      </c>
      <c r="N53">
        <v>-1.0481608114787377</v>
      </c>
      <c r="O53">
        <v>-0.8280062502308283</v>
      </c>
      <c r="P53">
        <v>0.9840664461080451</v>
      </c>
      <c r="Q53">
        <v>0.7799189916113392</v>
      </c>
      <c r="R53">
        <v>-1.0596249921945855</v>
      </c>
      <c r="S53">
        <v>0.7230005394376349</v>
      </c>
      <c r="T53">
        <v>-0.29048351279925555</v>
      </c>
      <c r="U53">
        <v>0.7160633685998619</v>
      </c>
      <c r="V53">
        <v>-0.3616514732129872</v>
      </c>
      <c r="W53">
        <v>0.1359353518637363</v>
      </c>
      <c r="X53">
        <v>-1.9775870896410197</v>
      </c>
      <c r="Y53">
        <v>1.5294062905013561</v>
      </c>
      <c r="Z53">
        <v>-0.6414097697415855</v>
      </c>
      <c r="AA53">
        <v>0.024443806978524663</v>
      </c>
      <c r="AB53">
        <v>-0.3096079126407858</v>
      </c>
      <c r="AC53">
        <v>0.2371700702497037</v>
      </c>
      <c r="AD53">
        <v>1.9679464458022267</v>
      </c>
    </row>
    <row r="54" spans="1:30" ht="12.75">
      <c r="A54">
        <v>0.7471544449799694</v>
      </c>
      <c r="B54">
        <v>2.053329808404669</v>
      </c>
      <c r="C54">
        <v>0.7922130862425547</v>
      </c>
      <c r="D54">
        <v>1.3464205039781518</v>
      </c>
      <c r="E54">
        <v>1.4359875422087498</v>
      </c>
      <c r="F54">
        <v>-0.9681752999313176</v>
      </c>
      <c r="G54">
        <v>0.6621280590479728</v>
      </c>
      <c r="H54">
        <v>-1.1299630386929493</v>
      </c>
      <c r="I54">
        <v>2.9164948500692844</v>
      </c>
      <c r="J54">
        <v>0.475773731523077</v>
      </c>
      <c r="K54">
        <v>-0.7961989467730746</v>
      </c>
      <c r="L54">
        <v>2.571287041064352</v>
      </c>
      <c r="M54">
        <v>0.4089497451786883</v>
      </c>
      <c r="N54">
        <v>0.7029757398413494</v>
      </c>
      <c r="O54">
        <v>-0.4631328920368105</v>
      </c>
      <c r="P54">
        <v>-1.132575562223792</v>
      </c>
      <c r="Q54">
        <v>-0.08543793228454888</v>
      </c>
      <c r="R54">
        <v>1.6240119293797761</v>
      </c>
      <c r="S54">
        <v>-0.7914809430076275</v>
      </c>
      <c r="T54">
        <v>-0.8421011443715543</v>
      </c>
      <c r="U54">
        <v>0.3147488314425573</v>
      </c>
      <c r="V54">
        <v>0.011131078281323425</v>
      </c>
      <c r="W54">
        <v>-1.9018443708773702</v>
      </c>
      <c r="X54">
        <v>0.22114932107797358</v>
      </c>
      <c r="Y54">
        <v>-1.1765200724767055</v>
      </c>
      <c r="Z54">
        <v>0.22107087715994567</v>
      </c>
      <c r="AA54">
        <v>-0.20643483367166482</v>
      </c>
      <c r="AB54">
        <v>-0.14582383300876245</v>
      </c>
      <c r="AC54">
        <v>0.43361069401726127</v>
      </c>
      <c r="AD54">
        <v>-1.5249861462507397</v>
      </c>
    </row>
    <row r="55" spans="1:30" ht="12.75">
      <c r="A55">
        <v>-0.631666807748843</v>
      </c>
      <c r="B55">
        <v>-0.9207360562868416</v>
      </c>
      <c r="C55">
        <v>-0.3832985839835601</v>
      </c>
      <c r="D55">
        <v>-0.8505276127834804</v>
      </c>
      <c r="E55">
        <v>0.6105153715907363</v>
      </c>
      <c r="F55">
        <v>1.5004889064584859</v>
      </c>
      <c r="G55">
        <v>-0.3094476141995983</v>
      </c>
      <c r="H55">
        <v>-2.453161869198084</v>
      </c>
      <c r="I55">
        <v>-0.4687603905040305</v>
      </c>
      <c r="J55">
        <v>-2.223459887318313</v>
      </c>
      <c r="K55">
        <v>1.0853204912564252</v>
      </c>
      <c r="L55">
        <v>0.1675084604357835</v>
      </c>
      <c r="M55">
        <v>-1.2928853720950428</v>
      </c>
      <c r="N55">
        <v>1.1372367225703783</v>
      </c>
      <c r="O55">
        <v>-2.4485416361130774</v>
      </c>
      <c r="P55">
        <v>-1.7785123418434523</v>
      </c>
      <c r="Q55">
        <v>0.5713445716537535</v>
      </c>
      <c r="R55">
        <v>0.3692571226565633</v>
      </c>
      <c r="S55">
        <v>0.38989355743979104</v>
      </c>
      <c r="T55">
        <v>0.5567244443227537</v>
      </c>
      <c r="U55">
        <v>-0.21253413251542952</v>
      </c>
      <c r="V55">
        <v>0.7101448318280745</v>
      </c>
      <c r="W55">
        <v>0.05047240847488865</v>
      </c>
      <c r="X55">
        <v>0.9882955964712892</v>
      </c>
      <c r="Y55">
        <v>0.4071193870913703</v>
      </c>
      <c r="Z55">
        <v>0.511200823893887</v>
      </c>
      <c r="AA55">
        <v>-1.100193003367167</v>
      </c>
      <c r="AB55">
        <v>0.09158156899502501</v>
      </c>
      <c r="AC55">
        <v>0.08536062523489818</v>
      </c>
      <c r="AD55">
        <v>-0.39369297155644745</v>
      </c>
    </row>
    <row r="56" spans="1:30" ht="12.75">
      <c r="A56">
        <v>0.7534390533692203</v>
      </c>
      <c r="B56">
        <v>0.11380734576960094</v>
      </c>
      <c r="C56">
        <v>0.2973524715343956</v>
      </c>
      <c r="D56">
        <v>-1.195062395709101</v>
      </c>
      <c r="E56">
        <v>-0.3142667992506176</v>
      </c>
      <c r="F56">
        <v>-1.1701240509864874</v>
      </c>
      <c r="G56">
        <v>-0.23158690964919515</v>
      </c>
      <c r="H56">
        <v>-0.8874644663592335</v>
      </c>
      <c r="I56">
        <v>0.9101495379582047</v>
      </c>
      <c r="J56">
        <v>1.0125222615897655</v>
      </c>
      <c r="K56">
        <v>-1.7755428416421637</v>
      </c>
      <c r="L56">
        <v>-1.5677187548135407</v>
      </c>
      <c r="M56">
        <v>-0.12004647942376323</v>
      </c>
      <c r="N56">
        <v>0.32344132705475204</v>
      </c>
      <c r="O56">
        <v>-0.3340198873047484</v>
      </c>
      <c r="P56">
        <v>1.0081885193358175</v>
      </c>
      <c r="Q56">
        <v>-0.47140929382294416</v>
      </c>
      <c r="R56">
        <v>0.509980964125134</v>
      </c>
      <c r="S56">
        <v>-0.945804004004458</v>
      </c>
      <c r="T56">
        <v>-0.29767193154839333</v>
      </c>
      <c r="U56">
        <v>1.5711248124716803</v>
      </c>
      <c r="V56">
        <v>0.9734458217280917</v>
      </c>
      <c r="W56">
        <v>0.03760760591831058</v>
      </c>
      <c r="X56">
        <v>0.5075435183243826</v>
      </c>
      <c r="Y56">
        <v>-1.2342525224084966</v>
      </c>
      <c r="Z56">
        <v>0.45964497985551134</v>
      </c>
      <c r="AA56">
        <v>-1.8335958884563297</v>
      </c>
      <c r="AB56">
        <v>0.7935750545584597</v>
      </c>
      <c r="AC56">
        <v>0.10180428944295272</v>
      </c>
      <c r="AD56">
        <v>-0.5105903255753219</v>
      </c>
    </row>
    <row r="57" spans="1:30" ht="12.75">
      <c r="A57">
        <v>-0.7296716830751393</v>
      </c>
      <c r="B57">
        <v>-0.3059994924115017</v>
      </c>
      <c r="C57">
        <v>1.1086376616731286</v>
      </c>
      <c r="D57">
        <v>1.8020637071458623</v>
      </c>
      <c r="E57">
        <v>-0.04924686436424963</v>
      </c>
      <c r="F57">
        <v>0.13964154277346097</v>
      </c>
      <c r="G57">
        <v>0.8300571607833263</v>
      </c>
      <c r="H57">
        <v>-0.9914174370351247</v>
      </c>
      <c r="I57">
        <v>1.0041276254924014</v>
      </c>
      <c r="J57">
        <v>1.1124643606308382</v>
      </c>
      <c r="K57">
        <v>1.3663839126820676</v>
      </c>
      <c r="L57">
        <v>1.4100896805757657</v>
      </c>
      <c r="M57">
        <v>-0.19262188288848847</v>
      </c>
      <c r="N57">
        <v>1.6194553609238937</v>
      </c>
      <c r="O57">
        <v>1.97650479094591</v>
      </c>
      <c r="P57">
        <v>0.0017973889043787494</v>
      </c>
      <c r="Q57">
        <v>-0.343742385666701</v>
      </c>
      <c r="R57">
        <v>-1.0770872904686257</v>
      </c>
      <c r="S57">
        <v>-1.0574808584351558</v>
      </c>
      <c r="T57">
        <v>-0.4542948772723321</v>
      </c>
      <c r="U57">
        <v>-1.0040002962341532</v>
      </c>
      <c r="V57">
        <v>-0.8723691280465573</v>
      </c>
      <c r="W57">
        <v>-1.6569129002164118</v>
      </c>
      <c r="X57">
        <v>-0.1705348040559329</v>
      </c>
      <c r="Y57">
        <v>-0.19893832359230146</v>
      </c>
      <c r="Z57">
        <v>0.05108518053020816</v>
      </c>
      <c r="AA57">
        <v>-1.4491979527520016</v>
      </c>
      <c r="AB57">
        <v>-0.7860512596380431</v>
      </c>
      <c r="AC57">
        <v>0.9077234608412255</v>
      </c>
      <c r="AD57">
        <v>-1.1745351002900861</v>
      </c>
    </row>
    <row r="58" spans="1:30" ht="12.75">
      <c r="A58">
        <v>0.8576898835599422</v>
      </c>
      <c r="B58">
        <v>0.6206857960933121</v>
      </c>
      <c r="C58">
        <v>-0.6925347406649962</v>
      </c>
      <c r="D58">
        <v>0.2572039647930069</v>
      </c>
      <c r="E58">
        <v>-2.301512722624466</v>
      </c>
      <c r="F58">
        <v>-0.338309291691985</v>
      </c>
      <c r="G58">
        <v>1.784874257282354</v>
      </c>
      <c r="H58">
        <v>-0.19893832359230146</v>
      </c>
      <c r="I58">
        <v>-1.3483168004313484</v>
      </c>
      <c r="J58">
        <v>-1.1104793884442188</v>
      </c>
      <c r="K58">
        <v>0.9579571269568987</v>
      </c>
      <c r="L58">
        <v>0.922841536521446</v>
      </c>
      <c r="M58">
        <v>-0.34439153751009144</v>
      </c>
      <c r="N58">
        <v>-0.29255829758767504</v>
      </c>
      <c r="O58">
        <v>-0.580735104449559</v>
      </c>
      <c r="P58">
        <v>0.04449816515261773</v>
      </c>
      <c r="Q58">
        <v>-0.9628115549276117</v>
      </c>
      <c r="R58">
        <v>-0.7341714081121609</v>
      </c>
      <c r="S58">
        <v>-0.8154620445566252</v>
      </c>
      <c r="T58">
        <v>0.39468545764975715</v>
      </c>
      <c r="U58">
        <v>-1.476628312957473</v>
      </c>
      <c r="V58">
        <v>-0.18281184566149022</v>
      </c>
      <c r="W58">
        <v>-0.1965986484719906</v>
      </c>
      <c r="X58">
        <v>-1.4624401956098154</v>
      </c>
      <c r="Y58">
        <v>-0.7865730822231853</v>
      </c>
      <c r="Z58">
        <v>-1.9885192159563303</v>
      </c>
      <c r="AA58">
        <v>0.934733179747127</v>
      </c>
      <c r="AB58">
        <v>-0.20713855519716162</v>
      </c>
      <c r="AC58">
        <v>-1.1197380445082672</v>
      </c>
      <c r="AD58">
        <v>0.1426542439730838</v>
      </c>
    </row>
    <row r="59" spans="1:30" ht="12.75">
      <c r="A59">
        <v>1.7102365745813586</v>
      </c>
      <c r="B59">
        <v>-1.2098780644009821</v>
      </c>
      <c r="C59">
        <v>1.4649003787781112</v>
      </c>
      <c r="D59">
        <v>-1.505222826381214</v>
      </c>
      <c r="E59">
        <v>-1.4084389476920478</v>
      </c>
      <c r="F59">
        <v>0.6098707672208548</v>
      </c>
      <c r="G59">
        <v>-0.5049332685302943</v>
      </c>
      <c r="H59">
        <v>0.5495940058608539</v>
      </c>
      <c r="I59">
        <v>-0.11496240404085256</v>
      </c>
      <c r="J59">
        <v>0.8177039489964955</v>
      </c>
      <c r="K59">
        <v>-0.6376558303600177</v>
      </c>
      <c r="L59">
        <v>-0.637468247077777</v>
      </c>
      <c r="M59">
        <v>1.7013917386066169</v>
      </c>
      <c r="N59">
        <v>0.14651959645561874</v>
      </c>
      <c r="O59">
        <v>1.304440502281068</v>
      </c>
      <c r="P59">
        <v>-0.5479932951857336</v>
      </c>
      <c r="Q59">
        <v>0.508413222632953</v>
      </c>
      <c r="R59">
        <v>0.7195262696768623</v>
      </c>
      <c r="S59">
        <v>-0.5397441782406531</v>
      </c>
      <c r="T59">
        <v>-0.6175355338200461</v>
      </c>
      <c r="U59">
        <v>0.829193140816642</v>
      </c>
      <c r="V59">
        <v>1.45116700878134</v>
      </c>
      <c r="W59">
        <v>0.5458605301100761</v>
      </c>
      <c r="X59">
        <v>-0.2289175426994916</v>
      </c>
      <c r="Y59">
        <v>2.6346242520958185</v>
      </c>
      <c r="Z59">
        <v>-0.9065684025699738</v>
      </c>
      <c r="AA59">
        <v>-0.7808534974174108</v>
      </c>
      <c r="AB59">
        <v>0.08559140951547306</v>
      </c>
      <c r="AC59">
        <v>-0.8469078238704242</v>
      </c>
      <c r="AD59">
        <v>-0.7685639502597041</v>
      </c>
    </row>
    <row r="60" spans="1:30" ht="12.75">
      <c r="A60">
        <v>-1.8925857148133218</v>
      </c>
      <c r="B60">
        <v>0.5462152330437675</v>
      </c>
      <c r="C60">
        <v>0.45217575461720116</v>
      </c>
      <c r="D60">
        <v>-0.418031049775891</v>
      </c>
      <c r="E60">
        <v>-0.13771114026894793</v>
      </c>
      <c r="F60">
        <v>1.7286856746068224</v>
      </c>
      <c r="G60">
        <v>-1.8719038052950054</v>
      </c>
      <c r="H60">
        <v>-1.0999110600096174</v>
      </c>
      <c r="I60">
        <v>1.198507106892066</v>
      </c>
      <c r="J60">
        <v>1.0247299542243127</v>
      </c>
      <c r="K60">
        <v>0.32046045816969126</v>
      </c>
      <c r="L60">
        <v>1.3308658708410803</v>
      </c>
      <c r="M60">
        <v>1.063388026523171</v>
      </c>
      <c r="N60">
        <v>-0.9330778993899003</v>
      </c>
      <c r="O60">
        <v>0.19870412870659493</v>
      </c>
      <c r="P60">
        <v>-0.7118183020793367</v>
      </c>
      <c r="Q60">
        <v>-0.5446179329737788</v>
      </c>
      <c r="R60">
        <v>0.26028828870039433</v>
      </c>
      <c r="S60">
        <v>-1.8648916011443362</v>
      </c>
      <c r="T60">
        <v>0.9824543667491525</v>
      </c>
      <c r="U60">
        <v>-1.0164876584894955</v>
      </c>
      <c r="V60">
        <v>-0.0816760348243406</v>
      </c>
      <c r="W60">
        <v>0.8986353350337595</v>
      </c>
      <c r="X60">
        <v>-0.9875475370790809</v>
      </c>
      <c r="Y60">
        <v>0.5342656095308485</v>
      </c>
      <c r="Z60">
        <v>0.21089135771035217</v>
      </c>
      <c r="AA60">
        <v>-0.8758433978073299</v>
      </c>
      <c r="AB60">
        <v>0.9854329618974589</v>
      </c>
      <c r="AC60">
        <v>-0.3589582320273621</v>
      </c>
      <c r="AD60">
        <v>-0.5339120434655342</v>
      </c>
    </row>
    <row r="61" spans="1:30" ht="12.75">
      <c r="A61">
        <v>0.8234883352997713</v>
      </c>
      <c r="B61">
        <v>-0.20135757949901745</v>
      </c>
      <c r="C61">
        <v>0.1145008354797028</v>
      </c>
      <c r="D61">
        <v>0.20885863705188967</v>
      </c>
      <c r="E61">
        <v>-0.052157247409923</v>
      </c>
      <c r="F61">
        <v>0.058439582062419504</v>
      </c>
      <c r="G61">
        <v>-0.20612219486793038</v>
      </c>
      <c r="H61">
        <v>-0.08244342097896151</v>
      </c>
      <c r="I61">
        <v>-0.9495192898612004</v>
      </c>
      <c r="J61">
        <v>1.0410326467535924</v>
      </c>
      <c r="K61">
        <v>1.313992470386438</v>
      </c>
      <c r="L61">
        <v>0.12328314369369764</v>
      </c>
      <c r="M61">
        <v>-0.17744696378940716</v>
      </c>
      <c r="N61">
        <v>-0.9971859071811195</v>
      </c>
      <c r="O61">
        <v>1.583598532306496</v>
      </c>
      <c r="P61">
        <v>1.3364524420467205</v>
      </c>
      <c r="Q61">
        <v>1.0123949323315173</v>
      </c>
      <c r="R61">
        <v>0.46969944378361106</v>
      </c>
      <c r="S61">
        <v>-0.4492108018894214</v>
      </c>
      <c r="T61">
        <v>-0.8971483111963607</v>
      </c>
      <c r="U61">
        <v>1.54284862219356</v>
      </c>
      <c r="V61">
        <v>-1.7115598893724382</v>
      </c>
      <c r="W61">
        <v>-1.4245006241253577</v>
      </c>
      <c r="X61">
        <v>-1.338321453658864</v>
      </c>
      <c r="Y61">
        <v>0.6091340765124187</v>
      </c>
      <c r="Z61">
        <v>-0.7848029781598598</v>
      </c>
      <c r="AA61">
        <v>0.6278423825278878</v>
      </c>
      <c r="AB61">
        <v>-0.9596533345757052</v>
      </c>
      <c r="AC61">
        <v>0.25198914954671636</v>
      </c>
      <c r="AD61">
        <v>0.02276010491186753</v>
      </c>
    </row>
    <row r="62" spans="1:30" ht="12.75">
      <c r="A62">
        <v>-0.05024276106269099</v>
      </c>
      <c r="B62">
        <v>-1.647331373533234</v>
      </c>
      <c r="C62">
        <v>0.3810760063061025</v>
      </c>
      <c r="D62">
        <v>-0.9859286365099251</v>
      </c>
      <c r="E62">
        <v>-0.024214159566326998</v>
      </c>
      <c r="F62">
        <v>-2.7730129659175873</v>
      </c>
      <c r="G62">
        <v>-0.9983182280848268</v>
      </c>
      <c r="H62">
        <v>0.13608882909466047</v>
      </c>
      <c r="I62">
        <v>-0.14389115676749498</v>
      </c>
      <c r="J62">
        <v>-1.5674550013500266</v>
      </c>
      <c r="K62">
        <v>-0.3694208317028824</v>
      </c>
      <c r="L62">
        <v>0.1532498572487384</v>
      </c>
      <c r="M62">
        <v>0.15665705177525524</v>
      </c>
      <c r="N62">
        <v>-0.03446984919719398</v>
      </c>
      <c r="O62">
        <v>-1.2841110219596885</v>
      </c>
      <c r="P62">
        <v>-1.3091130313114263</v>
      </c>
      <c r="Q62">
        <v>-1.1451584214228205</v>
      </c>
      <c r="R62">
        <v>1.3118187780492008</v>
      </c>
      <c r="S62">
        <v>0.4601542968885042</v>
      </c>
      <c r="T62">
        <v>-0.35765310713031795</v>
      </c>
      <c r="U62">
        <v>0.9552991286909673</v>
      </c>
      <c r="V62">
        <v>0.8854249244905077</v>
      </c>
      <c r="W62">
        <v>-0.3969194040109869</v>
      </c>
      <c r="X62">
        <v>1.021760454023024</v>
      </c>
      <c r="Y62">
        <v>1.4234456102713011</v>
      </c>
      <c r="Z62">
        <v>0.8616734703537077</v>
      </c>
      <c r="AA62">
        <v>0.7773292054480407</v>
      </c>
      <c r="AB62">
        <v>0.26464363145350944</v>
      </c>
      <c r="AC62">
        <v>0.02559090717113577</v>
      </c>
      <c r="AD62">
        <v>-0.5533343028218951</v>
      </c>
    </row>
    <row r="63" spans="1:30" ht="12.75">
      <c r="A63">
        <v>-1.3003318599658087</v>
      </c>
      <c r="B63">
        <v>0.9285940905101597</v>
      </c>
      <c r="C63">
        <v>1.6101557775982656</v>
      </c>
      <c r="D63">
        <v>1.5383375284727663</v>
      </c>
      <c r="E63">
        <v>0.18888272279582452</v>
      </c>
      <c r="F63">
        <v>-0.6753293746442068</v>
      </c>
      <c r="G63">
        <v>0.5375329692469677</v>
      </c>
      <c r="H63">
        <v>0.5088486432214268</v>
      </c>
      <c r="I63">
        <v>0.7842822924430948</v>
      </c>
      <c r="J63">
        <v>-0.07085873221512884</v>
      </c>
      <c r="K63">
        <v>0.3713876139954664</v>
      </c>
      <c r="L63">
        <v>0.26250518203596584</v>
      </c>
      <c r="M63">
        <v>-0.7695916792727076</v>
      </c>
      <c r="N63">
        <v>0.2720980774029158</v>
      </c>
      <c r="O63">
        <v>-1.4152783478493802</v>
      </c>
      <c r="P63">
        <v>-0.7153710157581372</v>
      </c>
      <c r="Q63">
        <v>-1.0342182577005588</v>
      </c>
      <c r="R63">
        <v>-0.19823573893518187</v>
      </c>
      <c r="S63">
        <v>0.0965758317761356</v>
      </c>
      <c r="T63">
        <v>-2.289780240971595</v>
      </c>
      <c r="U63">
        <v>0.7857397577026859</v>
      </c>
      <c r="V63">
        <v>-0.23205984689411707</v>
      </c>
      <c r="W63">
        <v>0.4141952558711637</v>
      </c>
      <c r="X63">
        <v>-0.9775067155715078</v>
      </c>
      <c r="Y63">
        <v>-0.09350287655252032</v>
      </c>
      <c r="Z63">
        <v>1.1058136806241237</v>
      </c>
      <c r="AA63">
        <v>-1.3847056834492832</v>
      </c>
      <c r="AB63">
        <v>0.48831907406565733</v>
      </c>
      <c r="AC63">
        <v>-3.427267074584961</v>
      </c>
      <c r="AD63">
        <v>-0.00990667103906162</v>
      </c>
    </row>
    <row r="64" spans="1:30" ht="12.75">
      <c r="A64">
        <v>0.7347739483520854</v>
      </c>
      <c r="B64">
        <v>2.0378320186864585</v>
      </c>
      <c r="C64">
        <v>0.9860536920314189</v>
      </c>
      <c r="D64">
        <v>0.16192529983527493</v>
      </c>
      <c r="E64">
        <v>0.4084495230927132</v>
      </c>
      <c r="F64">
        <v>0.03125478542642668</v>
      </c>
      <c r="G64">
        <v>-0.9495192898612004</v>
      </c>
      <c r="H64">
        <v>-1.0701432984205894</v>
      </c>
      <c r="I64">
        <v>-1.550438355479855</v>
      </c>
      <c r="J64">
        <v>-0.5501271971297683</v>
      </c>
      <c r="K64">
        <v>0.5346191755961627</v>
      </c>
      <c r="L64">
        <v>-0.06610434866161086</v>
      </c>
      <c r="M64">
        <v>0.47303387873398606</v>
      </c>
      <c r="N64">
        <v>-0.30615865398431197</v>
      </c>
      <c r="O64">
        <v>-0.9039172255143058</v>
      </c>
      <c r="P64">
        <v>2.270226104883477</v>
      </c>
      <c r="Q64">
        <v>0.551908669876866</v>
      </c>
      <c r="R64">
        <v>-0.563526327823638</v>
      </c>
      <c r="S64">
        <v>-0.30912701731722336</v>
      </c>
      <c r="T64">
        <v>3.263994585722685</v>
      </c>
      <c r="U64">
        <v>1.0184135135204997</v>
      </c>
      <c r="V64">
        <v>-0.04779167284141295</v>
      </c>
      <c r="W64">
        <v>0.39055407796695363</v>
      </c>
      <c r="X64">
        <v>0.2841056812030729</v>
      </c>
      <c r="Y64">
        <v>0.5407173375715502</v>
      </c>
      <c r="Z64">
        <v>0.9441305337531958</v>
      </c>
      <c r="AA64">
        <v>0.7761923370708246</v>
      </c>
      <c r="AB64">
        <v>1.156579401140334</v>
      </c>
      <c r="AC64">
        <v>-0.046412651499849744</v>
      </c>
      <c r="AD64">
        <v>-0.7842822924430948</v>
      </c>
    </row>
    <row r="65" spans="1:30" ht="12.75">
      <c r="A65">
        <v>-0.8664528650115244</v>
      </c>
      <c r="B65">
        <v>0.5763035915151704</v>
      </c>
      <c r="C65">
        <v>-0.5790161594632082</v>
      </c>
      <c r="D65">
        <v>-0.9388872967974748</v>
      </c>
      <c r="E65">
        <v>-0.6439495336962864</v>
      </c>
      <c r="F65">
        <v>0.44371745389071293</v>
      </c>
      <c r="G65">
        <v>-1.6694184523657896</v>
      </c>
      <c r="H65">
        <v>0.6142067832115572</v>
      </c>
      <c r="I65">
        <v>0.8984056876215618</v>
      </c>
      <c r="J65">
        <v>1.6987905837595463</v>
      </c>
      <c r="K65">
        <v>-0.095731138571864</v>
      </c>
      <c r="L65">
        <v>-0.435123865827336</v>
      </c>
      <c r="M65">
        <v>0.12829445950046647</v>
      </c>
      <c r="N65">
        <v>1.3630824469146319</v>
      </c>
      <c r="O65">
        <v>0.6517814199469285</v>
      </c>
      <c r="P65">
        <v>-1.4682609617011622</v>
      </c>
      <c r="Q65">
        <v>-0.14806687431700993</v>
      </c>
      <c r="R65">
        <v>-0.3614889010350453</v>
      </c>
      <c r="S65">
        <v>0.6483787728939205</v>
      </c>
      <c r="T65">
        <v>-1.9579692889237776</v>
      </c>
      <c r="U65">
        <v>1.0860117072297726</v>
      </c>
      <c r="V65">
        <v>1.0239546099910513</v>
      </c>
      <c r="W65">
        <v>-0.6919515271874843</v>
      </c>
      <c r="X65">
        <v>1.9663639250211418</v>
      </c>
      <c r="Y65">
        <v>0.1255182269233046</v>
      </c>
      <c r="Z65">
        <v>-0.215508180190227</v>
      </c>
      <c r="AA65">
        <v>1.197722667711787</v>
      </c>
      <c r="AB65">
        <v>-0.5408946890383959</v>
      </c>
      <c r="AC65">
        <v>-1.449416231480427</v>
      </c>
      <c r="AD65">
        <v>0.8796655492915306</v>
      </c>
    </row>
    <row r="66" spans="1:30" ht="12.75">
      <c r="A66">
        <v>0.18203422769147437</v>
      </c>
      <c r="B66">
        <v>-0.5831816451973282</v>
      </c>
      <c r="C66">
        <v>1.6355579646187834</v>
      </c>
      <c r="D66">
        <v>0.6814934749854729</v>
      </c>
      <c r="E66">
        <v>1.0359167390561197</v>
      </c>
      <c r="F66">
        <v>0.5773881639470346</v>
      </c>
      <c r="G66">
        <v>-1.402891030011233</v>
      </c>
      <c r="H66">
        <v>-0.7043490768410265</v>
      </c>
      <c r="I66">
        <v>-1.436419552192092</v>
      </c>
      <c r="J66">
        <v>1.700414031802211</v>
      </c>
      <c r="K66">
        <v>0.43226691559539177</v>
      </c>
      <c r="L66">
        <v>-0.09918949217535555</v>
      </c>
      <c r="M66">
        <v>1.0083158485940658</v>
      </c>
      <c r="N66">
        <v>-0.6372806637955364</v>
      </c>
      <c r="O66">
        <v>-0.7080780051182956</v>
      </c>
      <c r="P66">
        <v>-0.5199376573727932</v>
      </c>
      <c r="Q66">
        <v>0.11873680705321021</v>
      </c>
      <c r="R66">
        <v>0.7303719939955045</v>
      </c>
      <c r="S66">
        <v>1.9584877009037882</v>
      </c>
      <c r="T66">
        <v>-1.8884747987613082</v>
      </c>
      <c r="U66">
        <v>-0.01893454282253515</v>
      </c>
      <c r="V66">
        <v>0.6747541192453355</v>
      </c>
      <c r="W66">
        <v>1.717212398943957</v>
      </c>
      <c r="X66">
        <v>-1.087391865439713</v>
      </c>
      <c r="Y66">
        <v>-0.09427139957551844</v>
      </c>
      <c r="Z66">
        <v>0.1532498572487384</v>
      </c>
      <c r="AA66">
        <v>0.07047447070362978</v>
      </c>
      <c r="AB66">
        <v>1.3831095202476718</v>
      </c>
      <c r="AC66">
        <v>-1.0468374966876581</v>
      </c>
      <c r="AD66">
        <v>1.7916863725986332</v>
      </c>
    </row>
    <row r="67" spans="1:30" ht="12.75">
      <c r="A67">
        <v>-0.2686078914848622</v>
      </c>
      <c r="B67">
        <v>0.6944810593267903</v>
      </c>
      <c r="C67">
        <v>-0.4100309070054209</v>
      </c>
      <c r="D67">
        <v>-0.9508403309155256</v>
      </c>
      <c r="E67">
        <v>0.3539855697454186</v>
      </c>
      <c r="F67">
        <v>0.6381242201314308</v>
      </c>
      <c r="G67">
        <v>-0.5024162419431377</v>
      </c>
      <c r="H67">
        <v>-0.3526827185851289</v>
      </c>
      <c r="I67">
        <v>-0.5278354819893138</v>
      </c>
      <c r="J67">
        <v>0.0606621597398771</v>
      </c>
      <c r="K67">
        <v>-0.7201219887065236</v>
      </c>
      <c r="L67">
        <v>1.7198908608406782</v>
      </c>
      <c r="M67">
        <v>0.4318462742958218</v>
      </c>
      <c r="N67">
        <v>-1.3671615306520835</v>
      </c>
      <c r="O67">
        <v>-0.9502400644123554</v>
      </c>
      <c r="P67">
        <v>-0.16704348126950208</v>
      </c>
      <c r="Q67">
        <v>1.7905404092743993</v>
      </c>
      <c r="R67">
        <v>-0.5132937985763419</v>
      </c>
      <c r="S67">
        <v>-0.39402380025421735</v>
      </c>
      <c r="T67">
        <v>1.8162063497584313</v>
      </c>
      <c r="U67">
        <v>0.11357656148902606</v>
      </c>
      <c r="V67">
        <v>1.8422997527522966</v>
      </c>
      <c r="W67">
        <v>-0.49323716666549444</v>
      </c>
      <c r="X67">
        <v>0.425557118433062</v>
      </c>
      <c r="Y67">
        <v>-0.507629920321051</v>
      </c>
      <c r="Z67">
        <v>-0.8280062502308283</v>
      </c>
      <c r="AA67">
        <v>0.7020958037173841</v>
      </c>
      <c r="AB67">
        <v>0.5548508852371015</v>
      </c>
      <c r="AC67">
        <v>-0.20799802769033704</v>
      </c>
      <c r="AD67">
        <v>1.1450106285337824</v>
      </c>
    </row>
    <row r="68" spans="1:30" ht="12.75">
      <c r="A68">
        <v>-0.058439582062419504</v>
      </c>
      <c r="B68">
        <v>-1.081880327546969</v>
      </c>
      <c r="C68">
        <v>-1.4198758435668424</v>
      </c>
      <c r="D68">
        <v>1.7300499166594818</v>
      </c>
      <c r="E68">
        <v>-0.5119852630741661</v>
      </c>
      <c r="F68">
        <v>0.2244428287667688</v>
      </c>
      <c r="G68">
        <v>-0.22060021365177818</v>
      </c>
      <c r="H68">
        <v>-0.07239236765599344</v>
      </c>
      <c r="I68">
        <v>0.04848061507800594</v>
      </c>
      <c r="J68">
        <v>0.7141852620407008</v>
      </c>
      <c r="K68">
        <v>-0.8568053999624681</v>
      </c>
      <c r="L68">
        <v>1.4800525605096482</v>
      </c>
      <c r="M68">
        <v>0.13323301573109347</v>
      </c>
      <c r="N68">
        <v>1.352696017420385</v>
      </c>
      <c r="O68">
        <v>0.0927343535295222</v>
      </c>
      <c r="P68">
        <v>1.3753879102296196</v>
      </c>
      <c r="Q68">
        <v>-0.14528268366120756</v>
      </c>
      <c r="R68">
        <v>-1.2544956007332075</v>
      </c>
      <c r="S68">
        <v>-0.8471283763356041</v>
      </c>
      <c r="T68">
        <v>0.6526329343614634</v>
      </c>
      <c r="U68">
        <v>1.430435077054426</v>
      </c>
      <c r="V68">
        <v>0.16937065083766356</v>
      </c>
      <c r="W68">
        <v>0.5082392817712389</v>
      </c>
      <c r="X68">
        <v>0.8258530215243809</v>
      </c>
      <c r="Y68">
        <v>0.19449316823738627</v>
      </c>
      <c r="Z68">
        <v>1.1692145562847145</v>
      </c>
      <c r="AA68">
        <v>0.9497603059571702</v>
      </c>
      <c r="AB68">
        <v>0.07492417353205383</v>
      </c>
      <c r="AC68">
        <v>1.4289480532170273</v>
      </c>
      <c r="AD68">
        <v>-0.5151275672687916</v>
      </c>
    </row>
    <row r="69" spans="1:30" ht="12.75">
      <c r="A69">
        <v>0.9585619409335777</v>
      </c>
      <c r="B69">
        <v>0.5205515662964899</v>
      </c>
      <c r="C69">
        <v>1.1988208825641777</v>
      </c>
      <c r="D69">
        <v>-1.8210084817837924</v>
      </c>
      <c r="E69">
        <v>0.6470577318395954</v>
      </c>
      <c r="F69">
        <v>0.9031123227032367</v>
      </c>
      <c r="G69">
        <v>0.02673914423212409</v>
      </c>
      <c r="H69">
        <v>0.3570005446817959</v>
      </c>
      <c r="I69">
        <v>-0.823918071546359</v>
      </c>
      <c r="J69">
        <v>-0.24764858608250506</v>
      </c>
      <c r="K69">
        <v>-0.3043157903448446</v>
      </c>
      <c r="L69">
        <v>-0.045799879444530234</v>
      </c>
      <c r="M69">
        <v>-0.4317621460359078</v>
      </c>
      <c r="N69">
        <v>-1.9700746634043753</v>
      </c>
      <c r="O69">
        <v>0.21003074834879953</v>
      </c>
      <c r="P69">
        <v>-0.24906739781727083</v>
      </c>
      <c r="Q69">
        <v>0.7722701411694288</v>
      </c>
      <c r="R69">
        <v>0.49591676543059293</v>
      </c>
      <c r="S69">
        <v>0.48323954615625553</v>
      </c>
      <c r="T69">
        <v>-0.15147065823839512</v>
      </c>
      <c r="U69">
        <v>0.5302104000293184</v>
      </c>
      <c r="V69">
        <v>0.2474121174600441</v>
      </c>
      <c r="W69">
        <v>0.23213715394376777</v>
      </c>
      <c r="X69">
        <v>1.1855854609166272</v>
      </c>
      <c r="Y69">
        <v>0.661366357235238</v>
      </c>
      <c r="Z69">
        <v>0.819736669654958</v>
      </c>
      <c r="AA69">
        <v>0.5314450390869752</v>
      </c>
      <c r="AB69">
        <v>-0.23245206648425665</v>
      </c>
      <c r="AC69">
        <v>0.6083041625970509</v>
      </c>
      <c r="AD69">
        <v>0.7040534910629503</v>
      </c>
    </row>
    <row r="70" spans="1:30" ht="12.75">
      <c r="A70">
        <v>-0.5878132469661068</v>
      </c>
      <c r="B70">
        <v>0.3175637175445445</v>
      </c>
      <c r="C70">
        <v>-0.9848099580267444</v>
      </c>
      <c r="D70">
        <v>-0.10134272088180296</v>
      </c>
      <c r="E70">
        <v>-0.21276946426951326</v>
      </c>
      <c r="F70">
        <v>0.7216090125439223</v>
      </c>
      <c r="G70">
        <v>-0.5770266398030799</v>
      </c>
      <c r="H70">
        <v>1.2206055544083938</v>
      </c>
      <c r="I70">
        <v>0.09849827620200813</v>
      </c>
      <c r="J70">
        <v>0.9731979844218586</v>
      </c>
      <c r="K70">
        <v>0.6107916306063998</v>
      </c>
      <c r="L70">
        <v>0.3561854100553319</v>
      </c>
      <c r="M70">
        <v>0.9081850294023752</v>
      </c>
      <c r="N70">
        <v>2.2918902686797082</v>
      </c>
      <c r="O70">
        <v>0.13431304068944883</v>
      </c>
      <c r="P70">
        <v>0.06710138222842943</v>
      </c>
      <c r="Q70">
        <v>-0.21879827727389056</v>
      </c>
      <c r="R70">
        <v>-0.21464757082867436</v>
      </c>
      <c r="S70">
        <v>0.46969944378361106</v>
      </c>
      <c r="T70">
        <v>0.8637834980618209</v>
      </c>
      <c r="U70">
        <v>1.7598540580365807</v>
      </c>
      <c r="V70">
        <v>0.02291358214279171</v>
      </c>
      <c r="W70">
        <v>0.03071818355238065</v>
      </c>
      <c r="X70">
        <v>-2.7487840270623565</v>
      </c>
      <c r="Y70">
        <v>-0.856252881931141</v>
      </c>
      <c r="Z70">
        <v>0.31844820114201866</v>
      </c>
      <c r="AA70">
        <v>0.8572465048928279</v>
      </c>
      <c r="AB70">
        <v>1.2697637430392206</v>
      </c>
      <c r="AC70">
        <v>-1.1288057066849433</v>
      </c>
      <c r="AD70">
        <v>-0.9356813279737253</v>
      </c>
    </row>
    <row r="71" spans="1:30" ht="12.75">
      <c r="A71">
        <v>-0.0292652657662984</v>
      </c>
      <c r="B71">
        <v>0.499467205372639</v>
      </c>
      <c r="C71">
        <v>0.45675506044062786</v>
      </c>
      <c r="D71">
        <v>-0.34195750231447164</v>
      </c>
      <c r="E71">
        <v>0.21832761376572307</v>
      </c>
      <c r="F71">
        <v>1.183270796900615</v>
      </c>
      <c r="G71">
        <v>-1.0565463526290841</v>
      </c>
      <c r="H71">
        <v>-0.3727814146259334</v>
      </c>
      <c r="I71">
        <v>1.1704287317115813</v>
      </c>
      <c r="J71">
        <v>1.214184521813877</v>
      </c>
      <c r="K71">
        <v>0.0014915713109076023</v>
      </c>
      <c r="L71">
        <v>-1.322932803304866</v>
      </c>
      <c r="M71">
        <v>-0.04756202542921528</v>
      </c>
      <c r="N71">
        <v>1.60597210197011</v>
      </c>
      <c r="O71">
        <v>0.8083361535682343</v>
      </c>
      <c r="P71">
        <v>0.41127918848360423</v>
      </c>
      <c r="Q71">
        <v>2.083870640490204</v>
      </c>
      <c r="R71">
        <v>-0.4826381427847082</v>
      </c>
      <c r="S71">
        <v>0.4182822976872558</v>
      </c>
      <c r="T71">
        <v>-0.39402380025421735</v>
      </c>
      <c r="U71">
        <v>-0.5109393441671273</v>
      </c>
      <c r="V71">
        <v>-0.4767161954077892</v>
      </c>
      <c r="W71">
        <v>-0.36132519198872615</v>
      </c>
      <c r="X71">
        <v>-0.5544939085666556</v>
      </c>
      <c r="Y71">
        <v>1.6332342056557536</v>
      </c>
      <c r="Z71">
        <v>-0.6739855962223373</v>
      </c>
      <c r="AA71">
        <v>-1.2135456017858814</v>
      </c>
      <c r="AB71">
        <v>1.3857015801477246</v>
      </c>
      <c r="AC71">
        <v>0.6931190910108853</v>
      </c>
      <c r="AD71">
        <v>0.5238825906417333</v>
      </c>
    </row>
    <row r="72" spans="1:30" ht="12.75">
      <c r="A72">
        <v>-0.43394720705691725</v>
      </c>
      <c r="B72">
        <v>-2.4547262000851333</v>
      </c>
      <c r="C72">
        <v>1.1422162060625851</v>
      </c>
      <c r="D72">
        <v>-0.5797392077511176</v>
      </c>
      <c r="E72">
        <v>0.0017212187231052667</v>
      </c>
      <c r="F72">
        <v>0.3210243448847905</v>
      </c>
      <c r="G72">
        <v>-1.558373696752824</v>
      </c>
      <c r="H72">
        <v>-0.39675342122791335</v>
      </c>
      <c r="I72">
        <v>-0.914558313525049</v>
      </c>
      <c r="J72">
        <v>0.6248649242479587</v>
      </c>
      <c r="K72">
        <v>2.443957782816142</v>
      </c>
      <c r="L72">
        <v>0.4748312676383648</v>
      </c>
      <c r="M72">
        <v>-1.7916863725986332</v>
      </c>
      <c r="N72">
        <v>0.638593746771221</v>
      </c>
      <c r="O72">
        <v>0.6333493729471229</v>
      </c>
      <c r="P72">
        <v>0.6512141226266976</v>
      </c>
      <c r="Q72">
        <v>-0.5614651854557451</v>
      </c>
      <c r="R72">
        <v>0.7549647307314444</v>
      </c>
      <c r="S72">
        <v>-2.0070910977665335</v>
      </c>
      <c r="T72">
        <v>-0.19745584722841159</v>
      </c>
      <c r="U72">
        <v>-0.05269384928396903</v>
      </c>
      <c r="V72">
        <v>2.880769898183644</v>
      </c>
      <c r="W72">
        <v>-0.002715978553169407</v>
      </c>
      <c r="X72">
        <v>1.4851048035779968</v>
      </c>
      <c r="Y72">
        <v>-2.818705979734659</v>
      </c>
      <c r="Z72">
        <v>0.42430201574461535</v>
      </c>
      <c r="AA72">
        <v>0.2856188530131476</v>
      </c>
      <c r="AB72">
        <v>0.7949392966111191</v>
      </c>
      <c r="AC72">
        <v>-0.678312517266022</v>
      </c>
      <c r="AD72">
        <v>-0.5646916179102845</v>
      </c>
    </row>
    <row r="73" spans="1:30" ht="12.75">
      <c r="A73">
        <v>-0.6197592483658809</v>
      </c>
      <c r="B73">
        <v>-0.13114913599565625</v>
      </c>
      <c r="C73">
        <v>0.8987512956082355</v>
      </c>
      <c r="D73">
        <v>0.3577349616534775</v>
      </c>
      <c r="E73">
        <v>1.4725446817465127</v>
      </c>
      <c r="F73">
        <v>0.3592026587284636</v>
      </c>
      <c r="G73">
        <v>0.4330229330662405</v>
      </c>
      <c r="H73">
        <v>1.3280896382639185</v>
      </c>
      <c r="I73">
        <v>-0.4694436483987374</v>
      </c>
      <c r="J73">
        <v>1.2233476809342392</v>
      </c>
      <c r="K73">
        <v>0.4076196091773454</v>
      </c>
      <c r="L73">
        <v>0.6399068297469057</v>
      </c>
      <c r="M73">
        <v>-0.34682784644246567</v>
      </c>
      <c r="N73">
        <v>-0.5269566827337258</v>
      </c>
      <c r="O73">
        <v>-0.46654122343170457</v>
      </c>
      <c r="P73">
        <v>0.005087485988042317</v>
      </c>
      <c r="Q73">
        <v>0.13655153452418745</v>
      </c>
      <c r="R73">
        <v>-1.2504733604146168</v>
      </c>
      <c r="S73">
        <v>-0.44270564103499055</v>
      </c>
      <c r="T73">
        <v>0.05675360625900794</v>
      </c>
      <c r="U73">
        <v>-0.349916717823362</v>
      </c>
      <c r="V73">
        <v>-1.779999365680851</v>
      </c>
      <c r="W73">
        <v>0.11272959454800002</v>
      </c>
      <c r="X73">
        <v>0.19145318219671026</v>
      </c>
      <c r="Y73">
        <v>1.234743649547454</v>
      </c>
      <c r="Z73">
        <v>-2.1713094611186534</v>
      </c>
      <c r="AA73">
        <v>-1.6981448425212875</v>
      </c>
      <c r="AB73">
        <v>-0.19542881091183517</v>
      </c>
      <c r="AC73">
        <v>-0.2917602159868693</v>
      </c>
      <c r="AD73">
        <v>-0.7848029781598598</v>
      </c>
    </row>
    <row r="74" spans="1:30" ht="12.75">
      <c r="A74">
        <v>-1.7102365745813586</v>
      </c>
      <c r="B74">
        <v>0.42882561501755845</v>
      </c>
      <c r="C74">
        <v>0.8006179541553138</v>
      </c>
      <c r="D74">
        <v>-1.6793637769296765</v>
      </c>
      <c r="E74">
        <v>-1.1944371181016322</v>
      </c>
      <c r="F74">
        <v>0.5639753908326384</v>
      </c>
      <c r="G74">
        <v>2.1561936591751873</v>
      </c>
      <c r="H74">
        <v>-1.7905404092743993</v>
      </c>
      <c r="I74">
        <v>0.31338231565314345</v>
      </c>
      <c r="J74">
        <v>-1.1619727047218475</v>
      </c>
      <c r="K74">
        <v>1.198663994728122</v>
      </c>
      <c r="L74">
        <v>-0.8199504009098746</v>
      </c>
      <c r="M74">
        <v>0.6700543053739239</v>
      </c>
      <c r="N74">
        <v>-1.217067620018497</v>
      </c>
      <c r="O74">
        <v>-2.1273990569170564</v>
      </c>
      <c r="P74">
        <v>1.4006445780978538</v>
      </c>
      <c r="Q74">
        <v>-1.586822691024281</v>
      </c>
      <c r="R74">
        <v>0.05169795258552767</v>
      </c>
      <c r="S74">
        <v>0.7482685759896412</v>
      </c>
      <c r="T74">
        <v>0.7311700755963102</v>
      </c>
      <c r="U74">
        <v>1.8494392861612141</v>
      </c>
      <c r="V74">
        <v>2.7356509235687554</v>
      </c>
      <c r="W74">
        <v>1.9088929548161104</v>
      </c>
      <c r="X74">
        <v>0.02031129042734392</v>
      </c>
      <c r="Y74">
        <v>-1.4613306120736524</v>
      </c>
      <c r="Z74">
        <v>0.507455979459337</v>
      </c>
      <c r="AA74">
        <v>1.2370446711429395</v>
      </c>
      <c r="AB74">
        <v>0.22671883925795555</v>
      </c>
      <c r="AC74">
        <v>0.44194621295901015</v>
      </c>
      <c r="AD74">
        <v>-0.6438551736209774</v>
      </c>
    </row>
    <row r="75" spans="1:30" ht="12.75">
      <c r="A75">
        <v>-0.17488332559878472</v>
      </c>
      <c r="B75">
        <v>-0.5270442215987714</v>
      </c>
      <c r="C75">
        <v>-0.08290498954011127</v>
      </c>
      <c r="D75">
        <v>-0.2621095518406946</v>
      </c>
      <c r="E75">
        <v>0.11904376151505858</v>
      </c>
      <c r="F75">
        <v>-1.583066477905959</v>
      </c>
      <c r="G75">
        <v>0.8469078238704242</v>
      </c>
      <c r="H75">
        <v>0.7581218142149737</v>
      </c>
      <c r="I75">
        <v>0.37631025406881236</v>
      </c>
      <c r="J75">
        <v>1.2504733604146168</v>
      </c>
      <c r="K75">
        <v>-0.39882252167444676</v>
      </c>
      <c r="L75">
        <v>0.21895402824156918</v>
      </c>
      <c r="M75">
        <v>-1.594416971784085</v>
      </c>
      <c r="N75">
        <v>0.3740115062100813</v>
      </c>
      <c r="O75">
        <v>0.3899754119629506</v>
      </c>
      <c r="P75">
        <v>0.0036334313335828483</v>
      </c>
      <c r="Q75">
        <v>-0.6628897608607076</v>
      </c>
      <c r="R75">
        <v>1.1812699085567147</v>
      </c>
      <c r="S75">
        <v>-0.050395101425237954</v>
      </c>
      <c r="T75">
        <v>-0.4194521352474112</v>
      </c>
      <c r="U75">
        <v>-2.235392457805574</v>
      </c>
      <c r="V75">
        <v>-1.186667759611737</v>
      </c>
      <c r="W75">
        <v>-0.5626293386740144</v>
      </c>
      <c r="X75">
        <v>-0.8494293979310896</v>
      </c>
      <c r="Y75">
        <v>-1.295536549150711</v>
      </c>
      <c r="Z75">
        <v>-0.4246362550475169</v>
      </c>
      <c r="AA75">
        <v>0.8548181540390942</v>
      </c>
      <c r="AB75">
        <v>-0.3260220182710327</v>
      </c>
      <c r="AC75">
        <v>0.4983405688108178</v>
      </c>
      <c r="AD75">
        <v>-0.43075488065369427</v>
      </c>
    </row>
    <row r="76" spans="1:30" ht="12.75">
      <c r="A76">
        <v>-1.301937118114438</v>
      </c>
      <c r="B76">
        <v>0.765586491979775</v>
      </c>
      <c r="C76">
        <v>-0.866787104314426</v>
      </c>
      <c r="D76">
        <v>1.6569129002164118</v>
      </c>
      <c r="E76">
        <v>-2.053329808404669</v>
      </c>
      <c r="F76">
        <v>-0.7573066795885097</v>
      </c>
      <c r="G76">
        <v>0.14072384146857075</v>
      </c>
      <c r="H76">
        <v>0.5112883627589326</v>
      </c>
      <c r="I76">
        <v>-0.0742329575587064</v>
      </c>
      <c r="J76">
        <v>-0.583817154620192</v>
      </c>
      <c r="K76">
        <v>0.8633378456579521</v>
      </c>
      <c r="L76">
        <v>0.8195229384000413</v>
      </c>
      <c r="M76">
        <v>-0.4054584223922575</v>
      </c>
      <c r="N76">
        <v>-1.9968683773186058</v>
      </c>
      <c r="O76">
        <v>1.359412635792978</v>
      </c>
      <c r="P76">
        <v>-0.7907487997727003</v>
      </c>
      <c r="Q76">
        <v>0.25167310013785027</v>
      </c>
      <c r="R76">
        <v>-0.0936563537834445</v>
      </c>
      <c r="S76">
        <v>0.4141111276112497</v>
      </c>
      <c r="T76">
        <v>0.46568857214879245</v>
      </c>
      <c r="U76">
        <v>-0.3636944256868446</v>
      </c>
      <c r="V76">
        <v>1.2927102943649516</v>
      </c>
      <c r="W76">
        <v>0.45531237446994055</v>
      </c>
      <c r="X76">
        <v>-0.8387246452912223</v>
      </c>
      <c r="Y76">
        <v>-0.25159351935144514</v>
      </c>
      <c r="Z76">
        <v>-1.8519858713261783</v>
      </c>
      <c r="AA76">
        <v>-0.6100549398979638</v>
      </c>
      <c r="AB76">
        <v>-0.9214363672072068</v>
      </c>
      <c r="AC76">
        <v>-2.1802770788781345</v>
      </c>
      <c r="AD76">
        <v>-1.7943602870218456</v>
      </c>
    </row>
    <row r="77" spans="1:30" ht="12.75">
      <c r="A77">
        <v>-0.6426330401154701</v>
      </c>
      <c r="B77">
        <v>0.2024512468778994</v>
      </c>
      <c r="C77">
        <v>0.1744172095641261</v>
      </c>
      <c r="D77">
        <v>-0.037148311093915254</v>
      </c>
      <c r="E77">
        <v>-0.25744157028384507</v>
      </c>
      <c r="F77">
        <v>-0.6894265425216872</v>
      </c>
      <c r="G77">
        <v>0.6288678378041368</v>
      </c>
      <c r="H77">
        <v>-0.5185370355320629</v>
      </c>
      <c r="I77">
        <v>0.2695583134482149</v>
      </c>
      <c r="J77">
        <v>0.9777545528777409</v>
      </c>
      <c r="K77">
        <v>0.6842947186669335</v>
      </c>
      <c r="L77">
        <v>0.2143337951565627</v>
      </c>
      <c r="M77">
        <v>0.34179493013652973</v>
      </c>
      <c r="N77">
        <v>-0.0720092430128716</v>
      </c>
      <c r="O77">
        <v>0.4013918442069553</v>
      </c>
      <c r="P77">
        <v>0.15247678675223142</v>
      </c>
      <c r="Q77">
        <v>-0.4679918674810324</v>
      </c>
      <c r="R77">
        <v>0.18833816284313798</v>
      </c>
      <c r="S77">
        <v>1.055609573086258</v>
      </c>
      <c r="T77">
        <v>-0.10857320376089774</v>
      </c>
      <c r="U77">
        <v>-1.2603982213477138</v>
      </c>
      <c r="V77">
        <v>1.7997399481828324</v>
      </c>
      <c r="W77">
        <v>2.284541551489383</v>
      </c>
      <c r="X77">
        <v>0.1759713086357806</v>
      </c>
      <c r="Y77">
        <v>1.5908790373941883</v>
      </c>
      <c r="Z77">
        <v>0.5784727363788988</v>
      </c>
      <c r="AA77">
        <v>-0.1128830717789242</v>
      </c>
      <c r="AB77">
        <v>-0.48969809540722053</v>
      </c>
      <c r="AC77">
        <v>-0.5139918357599527</v>
      </c>
      <c r="AD77">
        <v>1.0422172636026517</v>
      </c>
    </row>
    <row r="78" spans="1:30" ht="12.75">
      <c r="A78">
        <v>0.026968791644321755</v>
      </c>
      <c r="B78">
        <v>0.0474085481982911</v>
      </c>
      <c r="C78">
        <v>-0.37680251807614695</v>
      </c>
      <c r="D78">
        <v>-0.46560444388887845</v>
      </c>
      <c r="E78">
        <v>-0.3381478563824203</v>
      </c>
      <c r="F78">
        <v>0.8258530215243809</v>
      </c>
      <c r="G78">
        <v>-1.6087597032310441</v>
      </c>
      <c r="H78">
        <v>-0.2275032784382347</v>
      </c>
      <c r="I78">
        <v>-0.9290647540183272</v>
      </c>
      <c r="J78">
        <v>-0.8842948773235548</v>
      </c>
      <c r="K78">
        <v>-0.607568608756992</v>
      </c>
      <c r="L78">
        <v>-2.4232758732978255</v>
      </c>
      <c r="M78">
        <v>-0.49323716666549444</v>
      </c>
      <c r="N78">
        <v>1.7195543478010222</v>
      </c>
      <c r="O78">
        <v>0.20760694496857468</v>
      </c>
      <c r="P78">
        <v>0.9147902346740011</v>
      </c>
      <c r="Q78">
        <v>1.0654093784978613</v>
      </c>
      <c r="R78">
        <v>0.6282152753556147</v>
      </c>
      <c r="S78">
        <v>1.404941940563731</v>
      </c>
      <c r="T78">
        <v>-1.6974991012830287</v>
      </c>
      <c r="U78">
        <v>0.5565459559875308</v>
      </c>
      <c r="V78">
        <v>1.0412941264803521</v>
      </c>
      <c r="W78">
        <v>0.6157779353088699</v>
      </c>
      <c r="X78">
        <v>0.106649622466648</v>
      </c>
      <c r="Y78">
        <v>-0.8360098036064301</v>
      </c>
      <c r="Z78">
        <v>-1.2639611668419093</v>
      </c>
      <c r="AA78">
        <v>0.7813719093974214</v>
      </c>
      <c r="AB78">
        <v>-1.9051185518037528</v>
      </c>
      <c r="AC78">
        <v>0.3239256329834461</v>
      </c>
      <c r="AD78">
        <v>0.6976972599659348</v>
      </c>
    </row>
    <row r="79" spans="1:30" ht="12.75">
      <c r="A79">
        <v>-0.5570814209931996</v>
      </c>
      <c r="B79">
        <v>-0.452937456429936</v>
      </c>
      <c r="C79">
        <v>0.32981688491418026</v>
      </c>
      <c r="D79">
        <v>-1.5698151401011273</v>
      </c>
      <c r="E79">
        <v>0.01028865881380625</v>
      </c>
      <c r="F79">
        <v>-0.8354663805221207</v>
      </c>
      <c r="G79">
        <v>0.8466895451419987</v>
      </c>
      <c r="H79">
        <v>-1.8848459149012342</v>
      </c>
      <c r="I79">
        <v>-0.13176645552448463</v>
      </c>
      <c r="J79">
        <v>0.955781160882907</v>
      </c>
      <c r="K79">
        <v>-0.15487557902815752</v>
      </c>
      <c r="L79">
        <v>1.028618044074392</v>
      </c>
      <c r="M79">
        <v>1.3236672202765476</v>
      </c>
      <c r="N79">
        <v>-0.2621095518406946</v>
      </c>
      <c r="O79">
        <v>0.9803488865145482</v>
      </c>
      <c r="P79">
        <v>0.17356342141283676</v>
      </c>
      <c r="Q79">
        <v>-0.2922388375736773</v>
      </c>
      <c r="R79">
        <v>1.218513716594316</v>
      </c>
      <c r="S79">
        <v>-1.6700323612894863</v>
      </c>
      <c r="T79">
        <v>-0.030183855415089056</v>
      </c>
      <c r="U79">
        <v>-1.0883604772971012</v>
      </c>
      <c r="V79">
        <v>0.2529361609049374</v>
      </c>
      <c r="W79">
        <v>-0.01311946107307449</v>
      </c>
      <c r="X79">
        <v>1.4010515769768972</v>
      </c>
      <c r="Y79">
        <v>1.8985883798450232</v>
      </c>
      <c r="Z79">
        <v>-0.31169520298135467</v>
      </c>
      <c r="AA79">
        <v>-0.36663777791545726</v>
      </c>
      <c r="AB79">
        <v>0.4398384589876514</v>
      </c>
      <c r="AC79">
        <v>1.5264595276676118</v>
      </c>
      <c r="AD79">
        <v>-1.060832346411189</v>
      </c>
    </row>
    <row r="80" spans="1:30" ht="12.75">
      <c r="A80">
        <v>-1.1518159226397984</v>
      </c>
      <c r="B80">
        <v>2.439446689095348</v>
      </c>
      <c r="C80">
        <v>0.25467443265370093</v>
      </c>
      <c r="D80">
        <v>0.6051777745597064</v>
      </c>
      <c r="E80">
        <v>-0.7113249012036249</v>
      </c>
      <c r="F80">
        <v>-0.5267804681352573</v>
      </c>
      <c r="G80">
        <v>-1.8995160644408315</v>
      </c>
      <c r="H80">
        <v>0.06541426955664065</v>
      </c>
      <c r="I80">
        <v>-0.8005122253962327</v>
      </c>
      <c r="J80">
        <v>-0.21582195586233865</v>
      </c>
      <c r="K80">
        <v>-1.0395865501777735</v>
      </c>
      <c r="L80">
        <v>-1.6675721781211905</v>
      </c>
      <c r="M80">
        <v>-1.0468374966876581</v>
      </c>
      <c r="N80">
        <v>0.39369297155644745</v>
      </c>
      <c r="O80">
        <v>0.3814056981354952</v>
      </c>
      <c r="P80">
        <v>1.0141820894205011</v>
      </c>
      <c r="Q80">
        <v>-1.6095964383566752</v>
      </c>
      <c r="R80">
        <v>-0.004398543751449324</v>
      </c>
      <c r="S80">
        <v>-1.5793284546816722</v>
      </c>
      <c r="T80">
        <v>1.1877500583068468</v>
      </c>
      <c r="U80">
        <v>1.0915459824900609</v>
      </c>
      <c r="V80">
        <v>-0.9653672350395937</v>
      </c>
      <c r="W80">
        <v>-0.9116570254263934</v>
      </c>
      <c r="X80">
        <v>1.1302518032607622</v>
      </c>
      <c r="Y80">
        <v>0.15665705177525524</v>
      </c>
      <c r="Z80">
        <v>1.0007147466239985</v>
      </c>
      <c r="AA80">
        <v>0.08666575013194233</v>
      </c>
      <c r="AB80">
        <v>0.2249134922749363</v>
      </c>
      <c r="AC80">
        <v>-0.3941886461689137</v>
      </c>
      <c r="AD80">
        <v>1.0146959539270028</v>
      </c>
    </row>
    <row r="81" spans="1:30" ht="12.75">
      <c r="A81">
        <v>1.4927536540199071</v>
      </c>
      <c r="B81">
        <v>0.6331629265332595</v>
      </c>
      <c r="C81">
        <v>-0.8863321454555262</v>
      </c>
      <c r="D81">
        <v>0.12474743016355205</v>
      </c>
      <c r="E81">
        <v>1.2508075997175183</v>
      </c>
      <c r="F81">
        <v>-0.4090327365702251</v>
      </c>
      <c r="G81">
        <v>0.6373738870024681</v>
      </c>
      <c r="H81">
        <v>-0.5454171514429618</v>
      </c>
      <c r="I81">
        <v>-1.9775870896410197</v>
      </c>
      <c r="J81">
        <v>-0.6649884198850486</v>
      </c>
      <c r="K81">
        <v>1.893049557111226</v>
      </c>
      <c r="L81">
        <v>-1.3851058611180633</v>
      </c>
      <c r="M81">
        <v>-2.3387474357150495</v>
      </c>
      <c r="N81">
        <v>0.7046423888823483</v>
      </c>
      <c r="O81">
        <v>-0.09711357051855884</v>
      </c>
      <c r="P81">
        <v>-0.30383489502128214</v>
      </c>
      <c r="Q81">
        <v>-0.2196600235038204</v>
      </c>
      <c r="R81">
        <v>1.0377493708801921</v>
      </c>
      <c r="S81">
        <v>0.5761239663115703</v>
      </c>
      <c r="T81">
        <v>0.6123605089669582</v>
      </c>
      <c r="U81">
        <v>1.2516443348431494</v>
      </c>
      <c r="V81">
        <v>-0.9799759936868213</v>
      </c>
      <c r="W81">
        <v>-0.08305732990265824</v>
      </c>
      <c r="X81">
        <v>0.06748450687155128</v>
      </c>
      <c r="Y81">
        <v>-1.8020637071458623</v>
      </c>
      <c r="Z81">
        <v>-1.0576150089036673</v>
      </c>
      <c r="AA81">
        <v>-0.5205515662964899</v>
      </c>
      <c r="AB81">
        <v>0.5349716047930997</v>
      </c>
      <c r="AC81">
        <v>-0.22099243324191775</v>
      </c>
      <c r="AD81">
        <v>-0.12035457075398881</v>
      </c>
    </row>
    <row r="82" spans="1:30" ht="12.75">
      <c r="A82">
        <v>0.2379567831667373</v>
      </c>
      <c r="B82">
        <v>0.27551323000807315</v>
      </c>
      <c r="C82">
        <v>-1.4207125786924735</v>
      </c>
      <c r="D82">
        <v>-1.1185920811840333</v>
      </c>
      <c r="E82">
        <v>-1.3609542293124832</v>
      </c>
      <c r="F82">
        <v>1.1080737749580294</v>
      </c>
      <c r="G82">
        <v>-1.2406690075295046</v>
      </c>
      <c r="H82">
        <v>0.2701142420846736</v>
      </c>
      <c r="I82">
        <v>-1.5638079275959171</v>
      </c>
      <c r="J82">
        <v>-0.009524683264316991</v>
      </c>
      <c r="K82">
        <v>-0.33701326174195856</v>
      </c>
      <c r="L82">
        <v>2.8905924409627914</v>
      </c>
      <c r="M82">
        <v>-0.04449816515261773</v>
      </c>
      <c r="N82">
        <v>-1.443320343241794</v>
      </c>
      <c r="O82">
        <v>-0.9905420483846683</v>
      </c>
      <c r="P82">
        <v>0.913280473469058</v>
      </c>
      <c r="Q82">
        <v>-1.4885699783917516</v>
      </c>
      <c r="R82">
        <v>-0.7904350241005886</v>
      </c>
      <c r="S82">
        <v>1.2773375601682346</v>
      </c>
      <c r="T82">
        <v>0.17092361304094084</v>
      </c>
      <c r="U82">
        <v>0.2920000952144619</v>
      </c>
      <c r="V82">
        <v>-1.016874193737749</v>
      </c>
      <c r="W82">
        <v>-0.06288473741733469</v>
      </c>
      <c r="X82">
        <v>-0.6764844329154585</v>
      </c>
      <c r="Y82">
        <v>0.14420038496609777</v>
      </c>
      <c r="Z82">
        <v>0.6053619472368155</v>
      </c>
      <c r="AA82">
        <v>-0.07170228855102323</v>
      </c>
      <c r="AB82">
        <v>-0.34155164030380547</v>
      </c>
      <c r="AC82">
        <v>-1.1200245353393257</v>
      </c>
      <c r="AD82">
        <v>-0.0042450665205251426</v>
      </c>
    </row>
    <row r="83" spans="1:30" ht="12.75">
      <c r="A83">
        <v>1.164530658570584</v>
      </c>
      <c r="B83">
        <v>-0.2561762357800035</v>
      </c>
      <c r="C83">
        <v>-1.614644133951515</v>
      </c>
      <c r="D83">
        <v>-0.39104861571104266</v>
      </c>
      <c r="E83">
        <v>-0.09526957001071423</v>
      </c>
      <c r="F83">
        <v>-0.4902153705188539</v>
      </c>
      <c r="G83">
        <v>-1.1558336154848803</v>
      </c>
      <c r="H83">
        <v>-0.565230493521085</v>
      </c>
      <c r="I83">
        <v>-0.10741814548964612</v>
      </c>
      <c r="J83">
        <v>-1.1803490451711696</v>
      </c>
      <c r="K83">
        <v>0.4216235538478941</v>
      </c>
      <c r="L83">
        <v>0.7491780706914142</v>
      </c>
      <c r="M83">
        <v>0.583817154620192</v>
      </c>
      <c r="N83">
        <v>-1.8393802747596055</v>
      </c>
      <c r="O83">
        <v>-0.9120049071498215</v>
      </c>
      <c r="P83">
        <v>-0.4275682385923574</v>
      </c>
      <c r="Q83">
        <v>-2.135548129444942</v>
      </c>
      <c r="R83">
        <v>-0.7139874469430652</v>
      </c>
      <c r="S83">
        <v>-0.8832762432575691</v>
      </c>
      <c r="T83">
        <v>0.659367742628092</v>
      </c>
      <c r="U83">
        <v>0.21934624783170875</v>
      </c>
      <c r="V83">
        <v>0.8713618626643438</v>
      </c>
      <c r="W83">
        <v>0.15797354535607155</v>
      </c>
      <c r="X83">
        <v>0.17558249965077266</v>
      </c>
      <c r="Y83">
        <v>0.40346549212699756</v>
      </c>
      <c r="Z83">
        <v>0.8931510819820687</v>
      </c>
      <c r="AA83">
        <v>-0.35447442314762156</v>
      </c>
      <c r="AB83">
        <v>-0.42430201574461535</v>
      </c>
      <c r="AC83">
        <v>-1.7751744962879457</v>
      </c>
      <c r="AD83">
        <v>-1.1060956239816733</v>
      </c>
    </row>
    <row r="84" spans="1:30" ht="12.75">
      <c r="A84">
        <v>0.006616573955398053</v>
      </c>
      <c r="B84">
        <v>-1.1549400369403884</v>
      </c>
      <c r="C84">
        <v>-0.038755842979298905</v>
      </c>
      <c r="D84">
        <v>-2.1086543711135164</v>
      </c>
      <c r="E84">
        <v>-0.8069582690950483</v>
      </c>
      <c r="F84">
        <v>1.063388026523171</v>
      </c>
      <c r="G84">
        <v>1.7017146092257462</v>
      </c>
      <c r="H84">
        <v>1.3829117051500361</v>
      </c>
      <c r="I84">
        <v>0.3379864210728556</v>
      </c>
      <c r="J84">
        <v>-1.5588921087328345</v>
      </c>
      <c r="K84">
        <v>-0.1424996298737824</v>
      </c>
      <c r="L84">
        <v>0.33442347557866015</v>
      </c>
      <c r="M84">
        <v>0.11195879778824747</v>
      </c>
      <c r="N84">
        <v>-0.27082819542556535</v>
      </c>
      <c r="O84">
        <v>0.05376591616368387</v>
      </c>
      <c r="P84">
        <v>-0.5663082447426859</v>
      </c>
      <c r="Q84">
        <v>0.08228994374803733</v>
      </c>
      <c r="R84">
        <v>0.5674758085660869</v>
      </c>
      <c r="S84">
        <v>-0.6111599759606179</v>
      </c>
      <c r="T84">
        <v>-0.914442352950573</v>
      </c>
      <c r="U84">
        <v>0.18475702745490707</v>
      </c>
      <c r="V84">
        <v>1.8605533114168793</v>
      </c>
      <c r="W84">
        <v>0.6333493729471229</v>
      </c>
      <c r="X84">
        <v>-1.769653863448184</v>
      </c>
      <c r="Y84">
        <v>-0.22679728317598347</v>
      </c>
      <c r="Z84">
        <v>0.4631328920368105</v>
      </c>
      <c r="AA84">
        <v>0.20128027244936675</v>
      </c>
      <c r="AB84">
        <v>0.4902153705188539</v>
      </c>
      <c r="AC84">
        <v>0.3543937054928392</v>
      </c>
      <c r="AD84">
        <v>-0.4557364263746422</v>
      </c>
    </row>
    <row r="85" spans="1:30" ht="12.75">
      <c r="A85">
        <v>-1.5009618437034078</v>
      </c>
      <c r="B85">
        <v>0.5394781510403845</v>
      </c>
      <c r="C85">
        <v>1.2644704838749021</v>
      </c>
      <c r="D85">
        <v>-0.28984459277126007</v>
      </c>
      <c r="E85">
        <v>-1.4934494174667634</v>
      </c>
      <c r="F85">
        <v>-1.6228659660555422</v>
      </c>
      <c r="G85">
        <v>-1.3998260328662582</v>
      </c>
      <c r="H85">
        <v>-0.4319304025557358</v>
      </c>
      <c r="I85">
        <v>-0.8065353540587239</v>
      </c>
      <c r="J85">
        <v>-0.7040534910629503</v>
      </c>
      <c r="K85">
        <v>1.9868639355991036</v>
      </c>
      <c r="L85">
        <v>-0.4036314749100711</v>
      </c>
      <c r="M85">
        <v>1.02021431303001</v>
      </c>
      <c r="N85">
        <v>-1.636144588701427</v>
      </c>
      <c r="O85">
        <v>-0.7475591701222584</v>
      </c>
      <c r="P85">
        <v>-1.84396867553005</v>
      </c>
      <c r="Q85">
        <v>2.4787732400000095</v>
      </c>
      <c r="R85">
        <v>-0.41169528230966534</v>
      </c>
      <c r="S85">
        <v>-1.809094101190567</v>
      </c>
      <c r="T85">
        <v>1.9355775293661281</v>
      </c>
      <c r="U85">
        <v>1.2776831681549083</v>
      </c>
      <c r="V85">
        <v>1.8794526113197207</v>
      </c>
      <c r="W85">
        <v>0.012507825886132196</v>
      </c>
      <c r="X85">
        <v>-0.5607489583780989</v>
      </c>
      <c r="Y85">
        <v>-0.2759111339400988</v>
      </c>
      <c r="Z85">
        <v>-0.3010325144714443</v>
      </c>
      <c r="AA85">
        <v>-1.7792535800253972</v>
      </c>
      <c r="AB85">
        <v>-1.3388853403739631</v>
      </c>
      <c r="AC85">
        <v>0.4270646059012506</v>
      </c>
      <c r="AD85">
        <v>1.070009147952078</v>
      </c>
    </row>
    <row r="86" spans="1:30" ht="12.75">
      <c r="A86">
        <v>0.4636444828065578</v>
      </c>
      <c r="B86">
        <v>-1.4577790352632292</v>
      </c>
      <c r="C86">
        <v>0.44034322854713537</v>
      </c>
      <c r="D86">
        <v>2.3808388505131006</v>
      </c>
      <c r="E86">
        <v>0.9431755643163342</v>
      </c>
      <c r="F86">
        <v>2.584019966889173</v>
      </c>
      <c r="G86">
        <v>0.6550953912665136</v>
      </c>
      <c r="H86">
        <v>-0.24315454538736958</v>
      </c>
      <c r="I86">
        <v>-0.7921084943518508</v>
      </c>
      <c r="J86">
        <v>-0.2958336153824348</v>
      </c>
      <c r="K86">
        <v>0.4072035153512843</v>
      </c>
      <c r="L86">
        <v>-0.7204198482213542</v>
      </c>
      <c r="M86">
        <v>0.13138105714460835</v>
      </c>
      <c r="N86">
        <v>-0.8419920050073415</v>
      </c>
      <c r="O86">
        <v>0.6054528967069928</v>
      </c>
      <c r="P86">
        <v>-0.14203692444425542</v>
      </c>
      <c r="Q86">
        <v>0.7309699867619202</v>
      </c>
      <c r="R86">
        <v>0.7503945198550355</v>
      </c>
      <c r="S86">
        <v>-1.0833923624886665</v>
      </c>
      <c r="T86">
        <v>-0.15735395209048875</v>
      </c>
      <c r="U86">
        <v>-0.7830340109649114</v>
      </c>
      <c r="V86">
        <v>0.7552694114565384</v>
      </c>
      <c r="W86">
        <v>-0.9958034752344247</v>
      </c>
      <c r="X86">
        <v>-1.3706767276744358</v>
      </c>
      <c r="Y86">
        <v>0.832217210700037</v>
      </c>
      <c r="Z86">
        <v>0.02673914423212409</v>
      </c>
      <c r="AA86">
        <v>-0.321426796290325</v>
      </c>
      <c r="AB86">
        <v>0.29943180379632395</v>
      </c>
      <c r="AC86">
        <v>-0.36892970456392504</v>
      </c>
      <c r="AD86">
        <v>-0.4637286110664718</v>
      </c>
    </row>
    <row r="87" spans="1:30" ht="12.75">
      <c r="A87">
        <v>0.294314759230474</v>
      </c>
      <c r="B87">
        <v>-0.08551523933419958</v>
      </c>
      <c r="C87">
        <v>-0.5152151061338373</v>
      </c>
      <c r="D87">
        <v>-0.3434172413108172</v>
      </c>
      <c r="E87">
        <v>0.649985167910927</v>
      </c>
      <c r="F87">
        <v>0.15425712263095193</v>
      </c>
      <c r="G87">
        <v>0.984439338935772</v>
      </c>
      <c r="H87">
        <v>0.17371803551213816</v>
      </c>
      <c r="I87">
        <v>1.3443400348478463</v>
      </c>
      <c r="J87">
        <v>-1.12981979327742</v>
      </c>
      <c r="K87">
        <v>0.49384198064217344</v>
      </c>
      <c r="L87">
        <v>-2.0427432900760323</v>
      </c>
      <c r="M87">
        <v>0.03500531420286279</v>
      </c>
      <c r="N87">
        <v>0.022837411961518228</v>
      </c>
      <c r="O87">
        <v>0.7947301128297113</v>
      </c>
      <c r="P87">
        <v>0.24938344722613692</v>
      </c>
      <c r="Q87">
        <v>-0.17527099771541543</v>
      </c>
      <c r="R87">
        <v>-1.8853006622521207</v>
      </c>
      <c r="S87">
        <v>0.6820710041210987</v>
      </c>
      <c r="T87">
        <v>-1.2570194485306274</v>
      </c>
      <c r="U87">
        <v>0.6547168140969006</v>
      </c>
      <c r="V87">
        <v>-0.06541426955664065</v>
      </c>
      <c r="W87">
        <v>0.35129914977005683</v>
      </c>
      <c r="X87">
        <v>0.4948788046021946</v>
      </c>
      <c r="Y87">
        <v>0.22773974706069566</v>
      </c>
      <c r="Z87">
        <v>-0.9889186003420036</v>
      </c>
      <c r="AA87">
        <v>0.8252072802861221</v>
      </c>
      <c r="AB87">
        <v>1.0506823855394032</v>
      </c>
      <c r="AC87">
        <v>-0.55511691243737</v>
      </c>
      <c r="AD87">
        <v>-0.9073755791177973</v>
      </c>
    </row>
    <row r="88" spans="1:30" ht="12.75">
      <c r="A88">
        <v>-0.5005938419344602</v>
      </c>
      <c r="B88">
        <v>0.8195229384000413</v>
      </c>
      <c r="C88">
        <v>-0.215508180190227</v>
      </c>
      <c r="D88">
        <v>0.884858764038654</v>
      </c>
      <c r="E88">
        <v>1.10440623757313</v>
      </c>
      <c r="F88">
        <v>-0.2650403985171579</v>
      </c>
      <c r="G88">
        <v>1.7252887118957005</v>
      </c>
      <c r="H88">
        <v>0.35830566957884</v>
      </c>
      <c r="I88">
        <v>0.008682263796799816</v>
      </c>
      <c r="J88">
        <v>0.334990772898891</v>
      </c>
      <c r="K88">
        <v>-0.6841014510428067</v>
      </c>
      <c r="L88">
        <v>-0.14721535990247503</v>
      </c>
      <c r="M88">
        <v>-1.1914767128473613</v>
      </c>
      <c r="N88">
        <v>0.41711359699547756</v>
      </c>
      <c r="O88">
        <v>0.7488756637030747</v>
      </c>
      <c r="P88">
        <v>-0.45378556023933925</v>
      </c>
      <c r="Q88">
        <v>-1.0907137948379386</v>
      </c>
      <c r="R88">
        <v>-0.21683945305994712</v>
      </c>
      <c r="S88">
        <v>0.19971821529907174</v>
      </c>
      <c r="T88">
        <v>-0.8900769898900762</v>
      </c>
      <c r="U88">
        <v>-0.5237950517766876</v>
      </c>
      <c r="V88">
        <v>1.4059673958399799</v>
      </c>
      <c r="W88">
        <v>-0.3263448888901621</v>
      </c>
      <c r="X88">
        <v>-2.8028443921357393</v>
      </c>
      <c r="Y88">
        <v>1.2151440387242474</v>
      </c>
      <c r="Z88">
        <v>-0.8617848834546749</v>
      </c>
      <c r="AA88">
        <v>-2.3259781301021576</v>
      </c>
      <c r="AB88">
        <v>2.306951500941068</v>
      </c>
      <c r="AC88">
        <v>-0.31804574973648414</v>
      </c>
      <c r="AD88">
        <v>1.5269506548065692</v>
      </c>
    </row>
    <row r="89" spans="1:30" ht="12.75">
      <c r="A89">
        <v>0.05951278581051156</v>
      </c>
      <c r="B89">
        <v>-0.9659765964897815</v>
      </c>
      <c r="C89">
        <v>1.1180213732586708</v>
      </c>
      <c r="D89">
        <v>0.977013314695796</v>
      </c>
      <c r="E89">
        <v>-0.4481114501686534</v>
      </c>
      <c r="F89">
        <v>-0.3832155925920233</v>
      </c>
      <c r="G89">
        <v>-0.6784080142097082</v>
      </c>
      <c r="H89">
        <v>0.7058201845211443</v>
      </c>
      <c r="I89">
        <v>0.7494827514165081</v>
      </c>
      <c r="J89">
        <v>-1.2352370504231658</v>
      </c>
      <c r="K89">
        <v>-0.17216507330886088</v>
      </c>
      <c r="L89">
        <v>0.2838669388438575</v>
      </c>
      <c r="M89">
        <v>0.5627191512758145</v>
      </c>
      <c r="N89">
        <v>0.5530660018848721</v>
      </c>
      <c r="O89">
        <v>0.3542299964465201</v>
      </c>
      <c r="P89">
        <v>-1.1188785720150918</v>
      </c>
      <c r="Q89">
        <v>-0.7999847184692044</v>
      </c>
      <c r="R89">
        <v>0.2624256012495607</v>
      </c>
      <c r="S89">
        <v>-1.3096541806589812</v>
      </c>
      <c r="T89">
        <v>-0.18009018276643474</v>
      </c>
      <c r="U89">
        <v>-1.4107126844464801</v>
      </c>
      <c r="V89">
        <v>-0.13083990779705346</v>
      </c>
      <c r="W89">
        <v>-1.5489149518543854</v>
      </c>
      <c r="X89">
        <v>0.05437868821900338</v>
      </c>
      <c r="Y89">
        <v>-0.3278785243310267</v>
      </c>
      <c r="Z89">
        <v>-0.7301719051611144</v>
      </c>
      <c r="AA89">
        <v>0.22930976228963118</v>
      </c>
      <c r="AB89">
        <v>0.44625153350352775</v>
      </c>
      <c r="AC89">
        <v>0.05108518053020816</v>
      </c>
      <c r="AD89">
        <v>0.04289063326723408</v>
      </c>
    </row>
    <row r="90" spans="1:30" ht="12.75">
      <c r="A90">
        <v>1.5933255781419575</v>
      </c>
      <c r="B90">
        <v>0.8003007678780705</v>
      </c>
      <c r="C90">
        <v>-0.6932157248229487</v>
      </c>
      <c r="D90">
        <v>-0.46560444388887845</v>
      </c>
      <c r="E90">
        <v>-1.7407455743523315</v>
      </c>
      <c r="F90">
        <v>0.47311914386227727</v>
      </c>
      <c r="G90">
        <v>1.2754389899782836</v>
      </c>
      <c r="H90">
        <v>0.5080642040411476</v>
      </c>
      <c r="I90">
        <v>1.1216025086469017</v>
      </c>
      <c r="J90">
        <v>-0.09311861504102126</v>
      </c>
      <c r="K90">
        <v>-0.1862360932136653</v>
      </c>
      <c r="L90">
        <v>0.009982841220335104</v>
      </c>
      <c r="M90">
        <v>-0.643290150037501</v>
      </c>
      <c r="N90">
        <v>1.0227927305095363</v>
      </c>
      <c r="O90">
        <v>0.12736904864141252</v>
      </c>
      <c r="P90">
        <v>-0.09995801519835368</v>
      </c>
      <c r="Q90">
        <v>1.4564511729986407</v>
      </c>
      <c r="R90">
        <v>0.4150285803916631</v>
      </c>
      <c r="S90">
        <v>-0.2836270596162649</v>
      </c>
      <c r="T90">
        <v>1.4123679648037069</v>
      </c>
      <c r="U90">
        <v>-0.9166524250758812</v>
      </c>
      <c r="V90">
        <v>-0.44186208469909616</v>
      </c>
      <c r="W90">
        <v>-1.1888369044754654</v>
      </c>
      <c r="X90">
        <v>0.007840981197659858</v>
      </c>
      <c r="Y90">
        <v>-0.7900166565377731</v>
      </c>
      <c r="Z90">
        <v>0.29591319616883993</v>
      </c>
      <c r="AA90">
        <v>1.1269276001257822</v>
      </c>
      <c r="AB90">
        <v>-1.8862101569538936</v>
      </c>
      <c r="AC90">
        <v>-0.2549109012761619</v>
      </c>
      <c r="AD90">
        <v>-0.22091398932388984</v>
      </c>
    </row>
    <row r="91" spans="1:30" ht="12.75">
      <c r="A91">
        <v>0.00799445842858404</v>
      </c>
      <c r="B91">
        <v>1.0279700290993787</v>
      </c>
      <c r="C91">
        <v>-0.14659690350526944</v>
      </c>
      <c r="D91">
        <v>1.0028611541201826</v>
      </c>
      <c r="E91">
        <v>-0.25601821107557043</v>
      </c>
      <c r="F91">
        <v>-1.6669582691974938</v>
      </c>
      <c r="G91">
        <v>1.0926578397629783</v>
      </c>
      <c r="H91">
        <v>-0.06717755240970291</v>
      </c>
      <c r="I91">
        <v>1.7252887118957005</v>
      </c>
      <c r="J91">
        <v>0.27972760108241346</v>
      </c>
      <c r="K91">
        <v>0.44658918341156095</v>
      </c>
      <c r="L91">
        <v>1.3728322301176377</v>
      </c>
      <c r="M91">
        <v>1.516477823315654</v>
      </c>
      <c r="N91">
        <v>-2.0470724848564714</v>
      </c>
      <c r="O91">
        <v>0.40645545595907606</v>
      </c>
      <c r="P91">
        <v>0.19870412870659493</v>
      </c>
      <c r="Q91">
        <v>-0.576485490455525</v>
      </c>
      <c r="R91">
        <v>-0.3207026111340383</v>
      </c>
      <c r="S91">
        <v>-0.8855386113282293</v>
      </c>
      <c r="T91">
        <v>1.2094028534193058</v>
      </c>
      <c r="U91">
        <v>0.3627133082773071</v>
      </c>
      <c r="V91">
        <v>0.025820554583333433</v>
      </c>
      <c r="W91">
        <v>1.5825298760319129</v>
      </c>
      <c r="X91">
        <v>0.5546712600335013</v>
      </c>
      <c r="Y91">
        <v>-0.988420651992783</v>
      </c>
      <c r="Z91">
        <v>-0.8481129043502733</v>
      </c>
      <c r="AA91">
        <v>-0.06388063411577605</v>
      </c>
      <c r="AB91">
        <v>-0.4743174031318631</v>
      </c>
      <c r="AC91">
        <v>0.7631274456798565</v>
      </c>
      <c r="AD91">
        <v>1.3742055671173148</v>
      </c>
    </row>
    <row r="92" spans="1:30" ht="12.75">
      <c r="A92">
        <v>3.0381488613784313</v>
      </c>
      <c r="B92">
        <v>0.2816364030877594</v>
      </c>
      <c r="C92">
        <v>0.31025024327391293</v>
      </c>
      <c r="D92">
        <v>-0.6992593171162298</v>
      </c>
      <c r="E92">
        <v>-0.4206208359391894</v>
      </c>
      <c r="F92">
        <v>1.539087861601729</v>
      </c>
      <c r="G92">
        <v>0.5773881639470346</v>
      </c>
      <c r="H92">
        <v>-0.23025222617434338</v>
      </c>
      <c r="I92">
        <v>-0.24993596525746398</v>
      </c>
      <c r="J92">
        <v>-0.6533900887006894</v>
      </c>
      <c r="K92">
        <v>0.28498106985352933</v>
      </c>
      <c r="L92">
        <v>-2.0053721527801827</v>
      </c>
      <c r="M92">
        <v>-1.094465460482752</v>
      </c>
      <c r="N92">
        <v>1.498369783803355</v>
      </c>
      <c r="O92">
        <v>-1.2776831681549083</v>
      </c>
      <c r="P92">
        <v>0.018245600585942157</v>
      </c>
      <c r="Q92">
        <v>-0.4527680630417308</v>
      </c>
      <c r="R92">
        <v>1.7095771909225732</v>
      </c>
      <c r="S92">
        <v>0.5579749995376915</v>
      </c>
      <c r="T92">
        <v>-0.5529773261514492</v>
      </c>
      <c r="U92">
        <v>-1.0121380000782665</v>
      </c>
      <c r="V92">
        <v>1.0456460586283356</v>
      </c>
      <c r="W92">
        <v>-1.329012775386218</v>
      </c>
      <c r="X92">
        <v>-0.6429149834730197</v>
      </c>
      <c r="Y92">
        <v>1.8679475033422932</v>
      </c>
      <c r="Z92">
        <v>-1.4597708286601119</v>
      </c>
      <c r="AA92">
        <v>1.7634647520026192</v>
      </c>
      <c r="AB92">
        <v>0.08873939805198461</v>
      </c>
      <c r="AC92">
        <v>-1.3821158972859848</v>
      </c>
      <c r="AD92">
        <v>-1.0565463526290841</v>
      </c>
    </row>
    <row r="93" spans="1:30" ht="12.75">
      <c r="A93">
        <v>0.785114480095217</v>
      </c>
      <c r="B93">
        <v>-1.4941497283871286</v>
      </c>
      <c r="C93">
        <v>-1.25382484839065</v>
      </c>
      <c r="D93">
        <v>-0.33458604775660206</v>
      </c>
      <c r="E93">
        <v>0.9186328497889917</v>
      </c>
      <c r="F93">
        <v>-1.1955307854805142</v>
      </c>
      <c r="G93">
        <v>0.33604237614781596</v>
      </c>
      <c r="H93">
        <v>-0.4601542968885042</v>
      </c>
      <c r="I93">
        <v>0.5610172593151219</v>
      </c>
      <c r="J93">
        <v>-1.168759808933828</v>
      </c>
      <c r="K93">
        <v>0.6922437023604289</v>
      </c>
      <c r="L93">
        <v>2.194501576013863</v>
      </c>
      <c r="M93">
        <v>-0.6680443220830057</v>
      </c>
      <c r="N93">
        <v>-2.272245183121413</v>
      </c>
      <c r="O93">
        <v>-0.6084883352741599</v>
      </c>
      <c r="P93">
        <v>0.641880433249753</v>
      </c>
      <c r="Q93">
        <v>0.009295035852119327</v>
      </c>
      <c r="R93">
        <v>-0.07292896953003947</v>
      </c>
      <c r="S93">
        <v>2.5412009563297033</v>
      </c>
      <c r="T93">
        <v>-1.8194032236351632</v>
      </c>
      <c r="U93">
        <v>1.4334182196762413</v>
      </c>
      <c r="V93">
        <v>-0.8332995093951467</v>
      </c>
      <c r="W93">
        <v>-1.295184119953774</v>
      </c>
      <c r="X93">
        <v>-2.4770997697487473</v>
      </c>
      <c r="Y93">
        <v>0.3612433374655666</v>
      </c>
      <c r="Z93">
        <v>0.5702645466953982</v>
      </c>
      <c r="AA93">
        <v>1.13504711407586</v>
      </c>
      <c r="AB93">
        <v>0.9195673555950634</v>
      </c>
      <c r="AC93">
        <v>0.11696442925313022</v>
      </c>
      <c r="AD93">
        <v>0.4482808435568586</v>
      </c>
    </row>
    <row r="94" spans="1:30" ht="12.75">
      <c r="A94">
        <v>0.9009295354189817</v>
      </c>
      <c r="B94">
        <v>-1.9512481230776757</v>
      </c>
      <c r="C94">
        <v>-0.3545551408024039</v>
      </c>
      <c r="D94">
        <v>-0.4657749741454609</v>
      </c>
      <c r="E94">
        <v>-0.08728079592401627</v>
      </c>
      <c r="F94">
        <v>0.5098934252600884</v>
      </c>
      <c r="G94">
        <v>-0.4508194706431823</v>
      </c>
      <c r="H94">
        <v>-1.7307365851593204</v>
      </c>
      <c r="I94">
        <v>1.0706867215048987</v>
      </c>
      <c r="J94">
        <v>0.3813238436123356</v>
      </c>
      <c r="K94">
        <v>0.45242927626532037</v>
      </c>
      <c r="L94">
        <v>0.14597844710806385</v>
      </c>
      <c r="M94">
        <v>-1.5925070329103619</v>
      </c>
      <c r="N94">
        <v>0.0507782260683598</v>
      </c>
      <c r="O94">
        <v>0.1220496415044181</v>
      </c>
      <c r="P94">
        <v>0.8928077477321494</v>
      </c>
      <c r="Q94">
        <v>0.2958336153824348</v>
      </c>
      <c r="R94">
        <v>1.7974252841668203</v>
      </c>
      <c r="S94">
        <v>0.017174670574604534</v>
      </c>
      <c r="T94">
        <v>-1.4491979527520016</v>
      </c>
      <c r="U94">
        <v>-0.18141236068913713</v>
      </c>
      <c r="V94">
        <v>0.7530331913585542</v>
      </c>
      <c r="W94">
        <v>-0.5642436917696614</v>
      </c>
      <c r="X94">
        <v>-0.6388745532603934</v>
      </c>
      <c r="Y94">
        <v>0.8841811904858332</v>
      </c>
      <c r="Z94">
        <v>-0.8205938684113789</v>
      </c>
      <c r="AA94">
        <v>1.9065282685915008</v>
      </c>
      <c r="AB94">
        <v>-1.4148599802865647</v>
      </c>
      <c r="AC94">
        <v>-0.5328547558747232</v>
      </c>
      <c r="AD94">
        <v>-0.6132825092208805</v>
      </c>
    </row>
    <row r="95" spans="1:30" ht="12.75">
      <c r="A95">
        <v>-0.7398932666546898</v>
      </c>
      <c r="B95">
        <v>1.44636032928247</v>
      </c>
      <c r="C95">
        <v>2.0263723854441196</v>
      </c>
      <c r="D95">
        <v>-0.5522645096789347</v>
      </c>
      <c r="E95">
        <v>0.7176458893809468</v>
      </c>
      <c r="F95">
        <v>-0.9734458217280917</v>
      </c>
      <c r="G95">
        <v>1.071907718142029</v>
      </c>
      <c r="H95">
        <v>0.0075351636041887105</v>
      </c>
      <c r="I95">
        <v>0.3707327778101899</v>
      </c>
      <c r="J95">
        <v>0.6694801868434297</v>
      </c>
      <c r="K95">
        <v>-1.4082320376473945</v>
      </c>
      <c r="L95">
        <v>1.9486924429656938</v>
      </c>
      <c r="M95">
        <v>0.460579485661583</v>
      </c>
      <c r="N95">
        <v>0.6707250577164814</v>
      </c>
      <c r="O95">
        <v>-0.09319478522229474</v>
      </c>
      <c r="P95">
        <v>0.32038087738328613</v>
      </c>
      <c r="Q95">
        <v>-0.11534666555235162</v>
      </c>
      <c r="R95">
        <v>0.9254199540009722</v>
      </c>
      <c r="S95">
        <v>-0.6964296517253388</v>
      </c>
      <c r="T95">
        <v>0.36222445487510413</v>
      </c>
      <c r="U95">
        <v>-0.6622235559916589</v>
      </c>
      <c r="V95">
        <v>-1.1075076145061757</v>
      </c>
      <c r="W95">
        <v>-0.20135757949901745</v>
      </c>
      <c r="X95">
        <v>-1.7138791008619592</v>
      </c>
      <c r="Y95">
        <v>-0.13639805729326326</v>
      </c>
      <c r="Z95">
        <v>0.7532366907980759</v>
      </c>
      <c r="AA95">
        <v>0.32465095500811003</v>
      </c>
      <c r="AB95">
        <v>0.5593165042228065</v>
      </c>
      <c r="AC95">
        <v>0.12073996913386509</v>
      </c>
      <c r="AD95">
        <v>-0.8196298040274996</v>
      </c>
    </row>
    <row r="96" spans="1:30" ht="12.75">
      <c r="A96">
        <v>1.4179886420606636</v>
      </c>
      <c r="B96">
        <v>0.3517880031722598</v>
      </c>
      <c r="C96">
        <v>0.2624256012495607</v>
      </c>
      <c r="D96">
        <v>0.7226026355056092</v>
      </c>
      <c r="E96">
        <v>-0.23292386686080135</v>
      </c>
      <c r="F96">
        <v>0.46355808080988936</v>
      </c>
      <c r="G96">
        <v>-1.9711387722054496</v>
      </c>
      <c r="H96">
        <v>0.6672803465335164</v>
      </c>
      <c r="I96">
        <v>-1.319820057688048</v>
      </c>
      <c r="J96">
        <v>0.28928639039804693</v>
      </c>
      <c r="K96">
        <v>0.16301100913551636</v>
      </c>
      <c r="L96">
        <v>-1.1708834790624678</v>
      </c>
      <c r="M96">
        <v>1.235400759469485</v>
      </c>
      <c r="N96">
        <v>0.7232983989524655</v>
      </c>
      <c r="O96">
        <v>0.19192157196812332</v>
      </c>
      <c r="P96">
        <v>-0.3072011622862192</v>
      </c>
      <c r="Q96">
        <v>-0.9545738066663034</v>
      </c>
      <c r="R96">
        <v>1.9486924429656938</v>
      </c>
      <c r="S96">
        <v>-0.8336246537510306</v>
      </c>
      <c r="T96">
        <v>0.2184845016017789</v>
      </c>
      <c r="U96">
        <v>0.6887478321004892</v>
      </c>
      <c r="V96">
        <v>-0.7933658707770519</v>
      </c>
      <c r="W96">
        <v>0.4398384589876514</v>
      </c>
      <c r="X96">
        <v>-1.14089516500826</v>
      </c>
      <c r="Y96">
        <v>0.8290862751891837</v>
      </c>
      <c r="Z96">
        <v>0.2926378783740802</v>
      </c>
      <c r="AA96">
        <v>-0.43588102016656194</v>
      </c>
      <c r="AB96">
        <v>-0.8269307727459818</v>
      </c>
      <c r="AC96">
        <v>-0.2404760834906483</v>
      </c>
      <c r="AD96">
        <v>-0.8665642781124916</v>
      </c>
    </row>
    <row r="97" spans="1:30" ht="12.75">
      <c r="A97">
        <v>0.29367583920247853</v>
      </c>
      <c r="B97">
        <v>0.28625663617276587</v>
      </c>
      <c r="C97">
        <v>-0.11411543709982652</v>
      </c>
      <c r="D97">
        <v>-1.652401806495618</v>
      </c>
      <c r="E97">
        <v>0.10611074685584754</v>
      </c>
      <c r="F97">
        <v>0.9058771865966264</v>
      </c>
      <c r="G97">
        <v>-0.06909431249368936</v>
      </c>
      <c r="H97">
        <v>-0.4271487341611646</v>
      </c>
      <c r="I97">
        <v>1.7470392776886001</v>
      </c>
      <c r="J97">
        <v>1.1324300430715084</v>
      </c>
      <c r="K97">
        <v>-2.247652446385473</v>
      </c>
      <c r="L97">
        <v>0.6876814495626604</v>
      </c>
      <c r="M97">
        <v>-1.0107351045007817</v>
      </c>
      <c r="N97">
        <v>-0.8403571882809047</v>
      </c>
      <c r="O97">
        <v>-0.2008891897276044</v>
      </c>
      <c r="P97">
        <v>1.2405052984831855</v>
      </c>
      <c r="Q97">
        <v>-2.4871042114682496</v>
      </c>
      <c r="R97">
        <v>0.8123720363073517</v>
      </c>
      <c r="S97">
        <v>-0.2518311248422833</v>
      </c>
      <c r="T97">
        <v>-1.060295744537143</v>
      </c>
      <c r="U97">
        <v>-0.5015476745029446</v>
      </c>
      <c r="V97">
        <v>0.8812435225991067</v>
      </c>
      <c r="W97">
        <v>-0.5691845217370428</v>
      </c>
      <c r="X97">
        <v>0.07254584488691762</v>
      </c>
      <c r="Y97">
        <v>-0.09719087756820954</v>
      </c>
      <c r="Z97">
        <v>-0.9021914593176916</v>
      </c>
      <c r="AA97">
        <v>-0.2184845016017789</v>
      </c>
      <c r="AB97">
        <v>-0.9554196367389522</v>
      </c>
      <c r="AC97">
        <v>-1.0208577805315144</v>
      </c>
      <c r="AD97">
        <v>-0.9531277100904845</v>
      </c>
    </row>
    <row r="98" spans="1:30" ht="12.75">
      <c r="A98">
        <v>0.09196583050652407</v>
      </c>
      <c r="B98">
        <v>0.5936431080044713</v>
      </c>
      <c r="C98">
        <v>-0.8395954864681698</v>
      </c>
      <c r="D98">
        <v>-0.08021743269637227</v>
      </c>
      <c r="E98">
        <v>0.3439049578446429</v>
      </c>
      <c r="F98">
        <v>0.09181235327559989</v>
      </c>
      <c r="G98">
        <v>-0.8363349479623139</v>
      </c>
      <c r="H98">
        <v>1.1113297659903765</v>
      </c>
      <c r="I98">
        <v>-1.4615534382755868</v>
      </c>
      <c r="J98">
        <v>0.8771917237027083</v>
      </c>
      <c r="K98">
        <v>-0.9685413715487812</v>
      </c>
      <c r="L98">
        <v>2.584019966889173</v>
      </c>
      <c r="M98">
        <v>-0.032555362849961966</v>
      </c>
      <c r="N98">
        <v>0.14358192856889218</v>
      </c>
      <c r="O98">
        <v>0.7370795174210798</v>
      </c>
      <c r="P98">
        <v>-0.8984056876215618</v>
      </c>
      <c r="Q98">
        <v>-0.45870933718106244</v>
      </c>
      <c r="R98">
        <v>0.3423633643251378</v>
      </c>
      <c r="S98">
        <v>-0.2904039320128504</v>
      </c>
      <c r="T98">
        <v>2.1492087398655713</v>
      </c>
      <c r="U98">
        <v>-0.2274248345202068</v>
      </c>
      <c r="V98">
        <v>0.30792307370575145</v>
      </c>
      <c r="W98">
        <v>0.1697594598226715</v>
      </c>
      <c r="X98">
        <v>-0.3652485247584991</v>
      </c>
      <c r="Y98">
        <v>-0.0032514435588382185</v>
      </c>
      <c r="Z98">
        <v>0.9983182280848268</v>
      </c>
      <c r="AA98">
        <v>-1.1981933312199544</v>
      </c>
      <c r="AB98">
        <v>-1.3347698768484406</v>
      </c>
      <c r="AC98">
        <v>-0.9975633474823553</v>
      </c>
      <c r="AD98">
        <v>-0.5439073902380187</v>
      </c>
    </row>
    <row r="99" spans="1:30" ht="12.75">
      <c r="A99">
        <v>-0.2436263457639143</v>
      </c>
      <c r="B99">
        <v>-0.1298371898883488</v>
      </c>
      <c r="C99">
        <v>1.6015474102459848</v>
      </c>
      <c r="D99">
        <v>0.7867811291362159</v>
      </c>
      <c r="E99">
        <v>-1.2201212484796997</v>
      </c>
      <c r="F99">
        <v>0.25017243387992494</v>
      </c>
      <c r="G99">
        <v>-0.7302719495783094</v>
      </c>
      <c r="H99">
        <v>-1.7837464838521555</v>
      </c>
      <c r="I99">
        <v>-2.098859113175422</v>
      </c>
      <c r="J99">
        <v>1.047499154083198</v>
      </c>
      <c r="K99">
        <v>0.35121729524689727</v>
      </c>
      <c r="L99">
        <v>-1.5441082723555155</v>
      </c>
      <c r="M99">
        <v>-2.0019524527015164</v>
      </c>
      <c r="N99">
        <v>-0.7235962584672961</v>
      </c>
      <c r="O99">
        <v>-0.19901676751032937</v>
      </c>
      <c r="P99">
        <v>0.15565092326141894</v>
      </c>
      <c r="Q99">
        <v>-1.7871298041427508</v>
      </c>
      <c r="R99">
        <v>-0.18405671653454192</v>
      </c>
      <c r="S99">
        <v>0.8026222531043459</v>
      </c>
      <c r="T99">
        <v>0.448703758593183</v>
      </c>
      <c r="U99">
        <v>1.3563339962274767</v>
      </c>
      <c r="V99">
        <v>0.2828312517522136</v>
      </c>
      <c r="W99">
        <v>-0.038373855204554275</v>
      </c>
      <c r="X99">
        <v>0.8217716640501749</v>
      </c>
      <c r="Y99">
        <v>-1.5729665392427705</v>
      </c>
      <c r="Z99">
        <v>-0.6936056706763338</v>
      </c>
      <c r="AA99">
        <v>0.23606844479218125</v>
      </c>
      <c r="AB99">
        <v>0.878878836374497</v>
      </c>
      <c r="AC99">
        <v>1.2884856914752163</v>
      </c>
      <c r="AD99">
        <v>-0.5444394446385559</v>
      </c>
    </row>
    <row r="100" spans="1:30" ht="12.75">
      <c r="A100">
        <v>1.6740568753448315</v>
      </c>
      <c r="B100">
        <v>-0.054761812862125225</v>
      </c>
      <c r="C100">
        <v>1.0560097507550381</v>
      </c>
      <c r="D100">
        <v>1.8848459149012342</v>
      </c>
      <c r="E100">
        <v>-1.3693079381482676</v>
      </c>
      <c r="F100">
        <v>-0.636905497231055</v>
      </c>
      <c r="G100">
        <v>1.5262139640981331</v>
      </c>
      <c r="H100">
        <v>-0.03133095560770016</v>
      </c>
      <c r="I100">
        <v>-1.6376043276977725</v>
      </c>
      <c r="J100">
        <v>-0.26559519028523937</v>
      </c>
      <c r="K100">
        <v>0.5522645096789347</v>
      </c>
      <c r="L100">
        <v>1.130397322413046</v>
      </c>
      <c r="M100">
        <v>-1.1236124919378199</v>
      </c>
      <c r="N100">
        <v>-0.11904376151505858</v>
      </c>
      <c r="O100">
        <v>0.49004256652551703</v>
      </c>
      <c r="P100">
        <v>-0.3538229975674767</v>
      </c>
      <c r="Q100">
        <v>0.672737314744154</v>
      </c>
      <c r="R100">
        <v>-0.7923188150016358</v>
      </c>
      <c r="S100">
        <v>1.1356314644217491</v>
      </c>
      <c r="T100">
        <v>-0.15642513062630314</v>
      </c>
      <c r="U100">
        <v>0.09380983101436868</v>
      </c>
      <c r="V100">
        <v>-1.279590833291877</v>
      </c>
      <c r="W100">
        <v>0.1672765392868314</v>
      </c>
      <c r="X100">
        <v>2.142332959920168</v>
      </c>
      <c r="Y100">
        <v>1.5732302927062847</v>
      </c>
      <c r="Z100">
        <v>1.7748061509337276</v>
      </c>
      <c r="AA100">
        <v>-1.0889129953284282</v>
      </c>
      <c r="AB100">
        <v>0.3706509232870303</v>
      </c>
      <c r="AC100">
        <v>-0.5354127097234596</v>
      </c>
      <c r="AD100">
        <v>0.008835741027723998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9.8515625" style="0" bestFit="1" customWidth="1"/>
    <col min="4" max="4" width="20.28125" style="0" customWidth="1"/>
    <col min="5" max="5" width="13.7109375" style="0" customWidth="1"/>
  </cols>
  <sheetData>
    <row r="1" spans="1:5" ht="17.25">
      <c r="A1" s="1" t="s">
        <v>0</v>
      </c>
      <c r="B1" s="5">
        <v>0.06</v>
      </c>
      <c r="C1" s="1"/>
      <c r="D1" s="1" t="s">
        <v>34</v>
      </c>
      <c r="E1" s="4">
        <f>SUM(BJ8:BJ107)/100</f>
        <v>0.42</v>
      </c>
    </row>
    <row r="2" spans="1:5" ht="17.25">
      <c r="A2" s="1" t="s">
        <v>1</v>
      </c>
      <c r="B2" s="5">
        <v>0.15</v>
      </c>
      <c r="C2" s="1"/>
      <c r="D2" s="1" t="s">
        <v>35</v>
      </c>
      <c r="E2" s="3">
        <f>AVERAGE(BK8:BK107)</f>
        <v>720.4982884785438</v>
      </c>
    </row>
    <row r="3" spans="1:5" ht="17.25">
      <c r="A3" s="1" t="s">
        <v>37</v>
      </c>
      <c r="B3" s="2">
        <v>1000</v>
      </c>
      <c r="C3" s="1"/>
      <c r="D3" s="1"/>
      <c r="E3" s="1"/>
    </row>
    <row r="4" spans="1:5" ht="17.25">
      <c r="A4" s="1" t="s">
        <v>38</v>
      </c>
      <c r="B4" s="2">
        <v>70</v>
      </c>
      <c r="C4" s="1"/>
      <c r="D4" s="1"/>
      <c r="E4" s="1"/>
    </row>
    <row r="6" spans="1:63" ht="12.75">
      <c r="A6" t="s">
        <v>2</v>
      </c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O6" t="s">
        <v>16</v>
      </c>
      <c r="P6" t="s">
        <v>17</v>
      </c>
      <c r="Q6" t="s">
        <v>18</v>
      </c>
      <c r="R6" t="s">
        <v>19</v>
      </c>
      <c r="S6" t="s">
        <v>20</v>
      </c>
      <c r="T6" t="s">
        <v>21</v>
      </c>
      <c r="U6" t="s">
        <v>22</v>
      </c>
      <c r="V6" t="s">
        <v>23</v>
      </c>
      <c r="W6" t="s">
        <v>24</v>
      </c>
      <c r="X6" t="s">
        <v>25</v>
      </c>
      <c r="Y6" t="s">
        <v>26</v>
      </c>
      <c r="Z6" t="s">
        <v>27</v>
      </c>
      <c r="AA6" t="s">
        <v>28</v>
      </c>
      <c r="AB6" t="s">
        <v>29</v>
      </c>
      <c r="AC6" t="s">
        <v>30</v>
      </c>
      <c r="AD6" t="s">
        <v>31</v>
      </c>
      <c r="AE6" t="s">
        <v>2</v>
      </c>
      <c r="AF6" t="s">
        <v>3</v>
      </c>
      <c r="AG6" t="s">
        <v>4</v>
      </c>
      <c r="AH6" t="s">
        <v>5</v>
      </c>
      <c r="AI6" t="s">
        <v>6</v>
      </c>
      <c r="AJ6" t="s">
        <v>7</v>
      </c>
      <c r="AK6" t="s">
        <v>8</v>
      </c>
      <c r="AL6" t="s">
        <v>9</v>
      </c>
      <c r="AM6" t="s">
        <v>10</v>
      </c>
      <c r="AN6" t="s">
        <v>11</v>
      </c>
      <c r="AO6" t="s">
        <v>12</v>
      </c>
      <c r="AP6" t="s">
        <v>13</v>
      </c>
      <c r="AQ6" t="s">
        <v>14</v>
      </c>
      <c r="AR6" t="s">
        <v>15</v>
      </c>
      <c r="AS6" t="s">
        <v>16</v>
      </c>
      <c r="AT6" t="s">
        <v>17</v>
      </c>
      <c r="AU6" t="s">
        <v>18</v>
      </c>
      <c r="AV6" t="s">
        <v>19</v>
      </c>
      <c r="AW6" t="s">
        <v>20</v>
      </c>
      <c r="AX6" t="s">
        <v>21</v>
      </c>
      <c r="AY6" t="s">
        <v>22</v>
      </c>
      <c r="AZ6" t="s">
        <v>23</v>
      </c>
      <c r="BA6" t="s">
        <v>24</v>
      </c>
      <c r="BB6" t="s">
        <v>25</v>
      </c>
      <c r="BC6" t="s">
        <v>26</v>
      </c>
      <c r="BD6" t="s">
        <v>27</v>
      </c>
      <c r="BE6" t="s">
        <v>28</v>
      </c>
      <c r="BF6" t="s">
        <v>29</v>
      </c>
      <c r="BG6" t="s">
        <v>30</v>
      </c>
      <c r="BH6" t="s">
        <v>31</v>
      </c>
      <c r="BI6" t="s">
        <v>32</v>
      </c>
      <c r="BJ6" t="s">
        <v>33</v>
      </c>
      <c r="BK6" t="s">
        <v>36</v>
      </c>
    </row>
    <row r="8" spans="1:63" ht="12.75">
      <c r="A8">
        <f>($B$3*(1+$B$1+RD!A1*$B$2)-$B$4)</f>
        <v>944.9651761299174</v>
      </c>
      <c r="B8">
        <f>A8*(1+$B$1+RD!B1*$B$2)-$B$4</f>
        <v>750.5581716926524</v>
      </c>
      <c r="C8">
        <f>B8*(1+$B$1+RD!C1*$B$2)-$B$4</f>
        <v>753.0910597391877</v>
      </c>
      <c r="D8">
        <f>C8*(1+$B$1+RD!D1*$B$2)-$B$4</f>
        <v>872.4716449914517</v>
      </c>
      <c r="E8">
        <f>D8*(1+$B$1+RD!E1*$B$2)-$B$4</f>
        <v>1011.6489317252885</v>
      </c>
      <c r="F8">
        <f>E8*(1+$B$1+RD!F1*$B$2)-$B$4</f>
        <v>1265.346205562953</v>
      </c>
      <c r="G8">
        <f>F8*(1+$B$1+RD!G1*$B$2)-$B$4</f>
        <v>856.8178277558333</v>
      </c>
      <c r="H8">
        <f>G8*(1+$B$1+RD!H1*$B$2)-$B$4</f>
        <v>808.1292977951624</v>
      </c>
      <c r="I8">
        <f>H8*(1+$B$1+RD!I1*$B$2)-$B$4</f>
        <v>919.3550234123073</v>
      </c>
      <c r="J8">
        <f>I8*(1+$B$1+RD!J1*$B$2)-$B$4</f>
        <v>754.6567696621978</v>
      </c>
      <c r="K8">
        <f>J8*(1+$B$1+RD!K1*$B$2)-$B$4</f>
        <v>651.806089517318</v>
      </c>
      <c r="L8">
        <f>K8*(1+$B$1+RD!L1*$B$2)-$B$4</f>
        <v>455.6393421460059</v>
      </c>
      <c r="M8">
        <f>L8*(1+$B$1+RD!M1*$B$2)-$B$4</f>
        <v>286.7489131756348</v>
      </c>
      <c r="N8">
        <f>M8*(1+$B$1+RD!N1*$B$2)-$B$4</f>
        <v>191.90371858787103</v>
      </c>
      <c r="O8">
        <f>N8*(1+$B$1+RD!O1*$B$2)-$B$4</f>
        <v>111.15210970170182</v>
      </c>
      <c r="P8">
        <f>O8*(1+$B$1+RD!P1*$B$2)-$B$4</f>
        <v>12.509357836713733</v>
      </c>
      <c r="Q8">
        <f>P8*(1+$B$1+RD!Q1*$B$2)-$B$4</f>
        <v>-57.80573700951881</v>
      </c>
      <c r="R8">
        <f>Q8*(1+$B$1+RD!R1*$B$2)-$B$4</f>
        <v>-127.77064110543549</v>
      </c>
      <c r="S8">
        <f>R8*(1+$B$1+RD!S1*$B$2)-$B$4</f>
        <v>-208.02141873051875</v>
      </c>
      <c r="T8">
        <f>S8*(1+$B$1+RD!T1*$B$2)-$B$4</f>
        <v>-279.09814950955524</v>
      </c>
      <c r="U8">
        <f>T8*(1+$B$1+RD!U1*$B$2)-$B$4</f>
        <v>-352.1546665137577</v>
      </c>
      <c r="V8">
        <f>U8*(1+$B$1+RD!V1*$B$2)-$B$4</f>
        <v>-423.72665780436415</v>
      </c>
      <c r="W8">
        <f>V8*(1+$B$1+RD!W1*$B$2)-$B$4</f>
        <v>-604.4872099862079</v>
      </c>
      <c r="X8">
        <f>W8*(1+$B$1+RD!X1*$B$2)-$B$4</f>
        <v>-703.0234382417964</v>
      </c>
      <c r="Y8">
        <f>X8*(1+$B$1+RD!Y1*$B$2)-$B$4</f>
        <v>-795.5738659368798</v>
      </c>
      <c r="Z8">
        <f>Y8*(1+$B$1+RD!Z1*$B$2)-$B$4</f>
        <v>-852.0641390144488</v>
      </c>
      <c r="AA8">
        <f>Z8*(1+$B$1+RD!AA1*$B$2)-$B$4</f>
        <v>-1225.2556522420416</v>
      </c>
      <c r="AB8">
        <f>AA8*(1+$B$1+RD!AB1*$B$2)-$B$4</f>
        <v>-1527.8715969067878</v>
      </c>
      <c r="AC8">
        <f>AB8*(1+$B$1+RD!AC1*$B$2)-$B$4</f>
        <v>-2233.9982007882395</v>
      </c>
      <c r="AD8">
        <f>AC8*(1+$B$1+RD!AD1*$B$2)-$B$4</f>
        <v>-2218.579044091965</v>
      </c>
      <c r="AE8">
        <f>IF(A8&lt;0,0,1)</f>
        <v>1</v>
      </c>
      <c r="AF8">
        <f aca="true" t="shared" si="0" ref="AF8:BH8">IF(B8&lt;0,0,1)</f>
        <v>1</v>
      </c>
      <c r="AG8">
        <f t="shared" si="0"/>
        <v>1</v>
      </c>
      <c r="AH8">
        <f t="shared" si="0"/>
        <v>1</v>
      </c>
      <c r="AI8">
        <f t="shared" si="0"/>
        <v>1</v>
      </c>
      <c r="AJ8">
        <f t="shared" si="0"/>
        <v>1</v>
      </c>
      <c r="AK8">
        <f t="shared" si="0"/>
        <v>1</v>
      </c>
      <c r="AL8">
        <f t="shared" si="0"/>
        <v>1</v>
      </c>
      <c r="AM8">
        <f t="shared" si="0"/>
        <v>1</v>
      </c>
      <c r="AN8">
        <f t="shared" si="0"/>
        <v>1</v>
      </c>
      <c r="AO8">
        <f t="shared" si="0"/>
        <v>1</v>
      </c>
      <c r="AP8">
        <f t="shared" si="0"/>
        <v>1</v>
      </c>
      <c r="AQ8">
        <f t="shared" si="0"/>
        <v>1</v>
      </c>
      <c r="AR8">
        <f t="shared" si="0"/>
        <v>1</v>
      </c>
      <c r="AS8">
        <f t="shared" si="0"/>
        <v>1</v>
      </c>
      <c r="AT8">
        <f t="shared" si="0"/>
        <v>1</v>
      </c>
      <c r="AU8">
        <f t="shared" si="0"/>
        <v>0</v>
      </c>
      <c r="AV8">
        <f t="shared" si="0"/>
        <v>0</v>
      </c>
      <c r="AW8">
        <f t="shared" si="0"/>
        <v>0</v>
      </c>
      <c r="AX8">
        <f t="shared" si="0"/>
        <v>0</v>
      </c>
      <c r="AY8">
        <f t="shared" si="0"/>
        <v>0</v>
      </c>
      <c r="AZ8">
        <f t="shared" si="0"/>
        <v>0</v>
      </c>
      <c r="BA8">
        <f t="shared" si="0"/>
        <v>0</v>
      </c>
      <c r="BB8">
        <f t="shared" si="0"/>
        <v>0</v>
      </c>
      <c r="BC8">
        <f t="shared" si="0"/>
        <v>0</v>
      </c>
      <c r="BD8">
        <f t="shared" si="0"/>
        <v>0</v>
      </c>
      <c r="BE8">
        <f t="shared" si="0"/>
        <v>0</v>
      </c>
      <c r="BF8">
        <f t="shared" si="0"/>
        <v>0</v>
      </c>
      <c r="BG8">
        <f t="shared" si="0"/>
        <v>0</v>
      </c>
      <c r="BH8">
        <f t="shared" si="0"/>
        <v>0</v>
      </c>
      <c r="BI8">
        <f>SUM(AE8:BH8)</f>
        <v>16</v>
      </c>
      <c r="BJ8">
        <f>IF(BI8=30,1,0)</f>
        <v>0</v>
      </c>
      <c r="BK8">
        <f>AD8*BJ8</f>
        <v>0</v>
      </c>
    </row>
    <row r="9" spans="1:63" ht="12.75">
      <c r="A9">
        <f>($B$3*(1+$B$1+RD!A2*$B$2)-$B$4)</f>
        <v>1239.2183739377651</v>
      </c>
      <c r="B9">
        <f>A9*(1+$B$1+RD!B2*$B$2)-$B$4</f>
        <v>943.854551322583</v>
      </c>
      <c r="C9">
        <f>B9*(1+$B$1+RD!C2*$B$2)-$B$4</f>
        <v>1006.7891552481149</v>
      </c>
      <c r="D9">
        <f>C9*(1+$B$1+RD!D2*$B$2)-$B$4</f>
        <v>1133.4439911427803</v>
      </c>
      <c r="E9">
        <f>D9*(1+$B$1+RD!E2*$B$2)-$B$4</f>
        <v>1457.6981317536836</v>
      </c>
      <c r="F9">
        <f>E9*(1+$B$1+RD!F2*$B$2)-$B$4</f>
        <v>1456.6799636435985</v>
      </c>
      <c r="G9">
        <f>F9*(1+$B$1+RD!G2*$B$2)-$B$4</f>
        <v>1359.6304979154002</v>
      </c>
      <c r="H9">
        <f>G9*(1+$B$1+RD!H2*$B$2)-$B$4</f>
        <v>1508.899137708856</v>
      </c>
      <c r="I9">
        <f>H9*(1+$B$1+RD!I2*$B$2)-$B$4</f>
        <v>1443.1262031492154</v>
      </c>
      <c r="J9">
        <f>I9*(1+$B$1+RD!J2*$B$2)-$B$4</f>
        <v>1623.7130962189808</v>
      </c>
      <c r="K9">
        <f>J9*(1+$B$1+RD!K2*$B$2)-$B$4</f>
        <v>1299.3941686232565</v>
      </c>
      <c r="L9">
        <f>K9*(1+$B$1+RD!L2*$B$2)-$B$4</f>
        <v>1142.2234956397724</v>
      </c>
      <c r="M9">
        <f>L9*(1+$B$1+RD!M2*$B$2)-$B$4</f>
        <v>880.060784494268</v>
      </c>
      <c r="N9">
        <f>M9*(1+$B$1+RD!N2*$B$2)-$B$4</f>
        <v>814.9613566828085</v>
      </c>
      <c r="O9">
        <f>N9*(1+$B$1+RD!O2*$B$2)-$B$4</f>
        <v>789.8886450455916</v>
      </c>
      <c r="P9">
        <f>O9*(1+$B$1+RD!P2*$B$2)-$B$4</f>
        <v>770.6133620043389</v>
      </c>
      <c r="Q9">
        <f>P9*(1+$B$1+RD!Q2*$B$2)-$B$4</f>
        <v>709.5467738832725</v>
      </c>
      <c r="R9">
        <f>Q9*(1+$B$1+RD!R2*$B$2)-$B$4</f>
        <v>915.684807347628</v>
      </c>
      <c r="S9">
        <f>R9*(1+$B$1+RD!S2*$B$2)-$B$4</f>
        <v>661.2911542019356</v>
      </c>
      <c r="T9">
        <f>S9*(1+$B$1+RD!T2*$B$2)-$B$4</f>
        <v>557.9147669115599</v>
      </c>
      <c r="U9">
        <f>T9*(1+$B$1+RD!U2*$B$2)-$B$4</f>
        <v>305.679098895054</v>
      </c>
      <c r="V9">
        <f>U9*(1+$B$1+RD!V2*$B$2)-$B$4</f>
        <v>320.39821406916184</v>
      </c>
      <c r="W9">
        <f>V9*(1+$B$1+RD!W2*$B$2)-$B$4</f>
        <v>208.117009340786</v>
      </c>
      <c r="X9">
        <f>W9*(1+$B$1+RD!X2*$B$2)-$B$4</f>
        <v>130.2008643509891</v>
      </c>
      <c r="Y9">
        <f>X9*(1+$B$1+RD!Y2*$B$2)-$B$4</f>
        <v>82.81116259210486</v>
      </c>
      <c r="Z9">
        <f>Y9*(1+$B$1+RD!Z2*$B$2)-$B$4</f>
        <v>23.577173785380225</v>
      </c>
      <c r="AA9">
        <f>Z9*(1+$B$1+RD!AA2*$B$2)-$B$4</f>
        <v>-41.91507538260845</v>
      </c>
      <c r="AB9">
        <f>AA9*(1+$B$1+RD!AB2*$B$2)-$B$4</f>
        <v>-118.1755640666021</v>
      </c>
      <c r="AC9">
        <f>AB9*(1+$B$1+RD!AC2*$B$2)-$B$4</f>
        <v>-170.94822620415619</v>
      </c>
      <c r="AD9">
        <f>AC9*(1+$B$1+RD!AD2*$B$2)-$B$4</f>
        <v>-222.5950910883827</v>
      </c>
      <c r="AE9">
        <f>IF(A9&lt;0,0,1)</f>
        <v>1</v>
      </c>
      <c r="AF9">
        <f aca="true" t="shared" si="1" ref="AF9:AO14">IF(B9&lt;0,0,1)</f>
        <v>1</v>
      </c>
      <c r="AG9">
        <f t="shared" si="1"/>
        <v>1</v>
      </c>
      <c r="AH9">
        <f t="shared" si="1"/>
        <v>1</v>
      </c>
      <c r="AI9">
        <f t="shared" si="1"/>
        <v>1</v>
      </c>
      <c r="AJ9">
        <f t="shared" si="1"/>
        <v>1</v>
      </c>
      <c r="AK9">
        <f t="shared" si="1"/>
        <v>1</v>
      </c>
      <c r="AL9">
        <f t="shared" si="1"/>
        <v>1</v>
      </c>
      <c r="AM9">
        <f t="shared" si="1"/>
        <v>1</v>
      </c>
      <c r="AN9">
        <f t="shared" si="1"/>
        <v>1</v>
      </c>
      <c r="AO9">
        <f t="shared" si="1"/>
        <v>1</v>
      </c>
      <c r="AP9">
        <f aca="true" t="shared" si="2" ref="AP9:AY14">IF(L9&lt;0,0,1)</f>
        <v>1</v>
      </c>
      <c r="AQ9">
        <f t="shared" si="2"/>
        <v>1</v>
      </c>
      <c r="AR9">
        <f t="shared" si="2"/>
        <v>1</v>
      </c>
      <c r="AS9">
        <f t="shared" si="2"/>
        <v>1</v>
      </c>
      <c r="AT9">
        <f t="shared" si="2"/>
        <v>1</v>
      </c>
      <c r="AU9">
        <f t="shared" si="2"/>
        <v>1</v>
      </c>
      <c r="AV9">
        <f t="shared" si="2"/>
        <v>1</v>
      </c>
      <c r="AW9">
        <f t="shared" si="2"/>
        <v>1</v>
      </c>
      <c r="AX9">
        <f t="shared" si="2"/>
        <v>1</v>
      </c>
      <c r="AY9">
        <f t="shared" si="2"/>
        <v>1</v>
      </c>
      <c r="AZ9">
        <f aca="true" t="shared" si="3" ref="AZ9:BH14">IF(V9&lt;0,0,1)</f>
        <v>1</v>
      </c>
      <c r="BA9">
        <f t="shared" si="3"/>
        <v>1</v>
      </c>
      <c r="BB9">
        <f t="shared" si="3"/>
        <v>1</v>
      </c>
      <c r="BC9">
        <f t="shared" si="3"/>
        <v>1</v>
      </c>
      <c r="BD9">
        <f t="shared" si="3"/>
        <v>1</v>
      </c>
      <c r="BE9">
        <f t="shared" si="3"/>
        <v>0</v>
      </c>
      <c r="BF9">
        <f t="shared" si="3"/>
        <v>0</v>
      </c>
      <c r="BG9">
        <f t="shared" si="3"/>
        <v>0</v>
      </c>
      <c r="BH9">
        <f t="shared" si="3"/>
        <v>0</v>
      </c>
      <c r="BI9">
        <f>SUM(AE9:BH9)</f>
        <v>26</v>
      </c>
      <c r="BJ9">
        <f>IF(BI9=30,1,0)</f>
        <v>0</v>
      </c>
      <c r="BK9">
        <f aca="true" t="shared" si="4" ref="BK9:BK72">AD9*BJ9</f>
        <v>0</v>
      </c>
    </row>
    <row r="10" spans="1:63" ht="12.75">
      <c r="A10">
        <f>($B$3*(1+$B$1+RD!A3*$B$2)-$B$4)</f>
        <v>1094.0991719492013</v>
      </c>
      <c r="B10">
        <f>A10*(1+$B$1+RD!B3*$B$2)-$B$4</f>
        <v>1142.6945589570032</v>
      </c>
      <c r="C10">
        <f>B10*(1+$B$1+RD!C3*$B$2)-$B$4</f>
        <v>980.1641153648395</v>
      </c>
      <c r="D10">
        <f>C10*(1+$B$1+RD!D3*$B$2)-$B$4</f>
        <v>933.5486918707724</v>
      </c>
      <c r="E10">
        <f>D10*(1+$B$1+RD!E3*$B$2)-$B$4</f>
        <v>937.9808564566331</v>
      </c>
      <c r="F10">
        <f>E10*(1+$B$1+RD!F3*$B$2)-$B$4</f>
        <v>1002.7402351940793</v>
      </c>
      <c r="G10">
        <f>F10*(1+$B$1+RD!G3*$B$2)-$B$4</f>
        <v>1013.7689153193344</v>
      </c>
      <c r="H10">
        <f>G10*(1+$B$1+RD!H3*$B$2)-$B$4</f>
        <v>866.0694186702555</v>
      </c>
      <c r="I10">
        <f>H10*(1+$B$1+RD!I3*$B$2)-$B$4</f>
        <v>1092.8946946606984</v>
      </c>
      <c r="J10">
        <f>I10*(1+$B$1+RD!J3*$B$2)-$B$4</f>
        <v>1168.3368127324172</v>
      </c>
      <c r="K10">
        <f>J10*(1+$B$1+RD!K3*$B$2)-$B$4</f>
        <v>1181.096924745545</v>
      </c>
      <c r="L10">
        <f>K10*(1+$B$1+RD!L3*$B$2)-$B$4</f>
        <v>1328.9811658001997</v>
      </c>
      <c r="M10">
        <f>L10*(1+$B$1+RD!M3*$B$2)-$B$4</f>
        <v>1510.5588373844419</v>
      </c>
      <c r="N10">
        <f>M10*(1+$B$1+RD!N3*$B$2)-$B$4</f>
        <v>1386.9646325937772</v>
      </c>
      <c r="O10">
        <f>N10*(1+$B$1+RD!O3*$B$2)-$B$4</f>
        <v>1208.117376666965</v>
      </c>
      <c r="P10">
        <f>O10*(1+$B$1+RD!P3*$B$2)-$B$4</f>
        <v>1411.971392941802</v>
      </c>
      <c r="Q10">
        <f>P10*(1+$B$1+RD!Q3*$B$2)-$B$4</f>
        <v>1172.2851721097295</v>
      </c>
      <c r="R10">
        <f>Q10*(1+$B$1+RD!R3*$B$2)-$B$4</f>
        <v>898.5023668383578</v>
      </c>
      <c r="S10">
        <f>R10*(1+$B$1+RD!S3*$B$2)-$B$4</f>
        <v>978.2815749470371</v>
      </c>
      <c r="T10">
        <f>S10*(1+$B$1+RD!T3*$B$2)-$B$4</f>
        <v>1060.6596175049438</v>
      </c>
      <c r="U10">
        <f>T10*(1+$B$1+RD!U3*$B$2)-$B$4</f>
        <v>1405.2218805276916</v>
      </c>
      <c r="V10">
        <f>U10*(1+$B$1+RD!V3*$B$2)-$B$4</f>
        <v>1723.8545321473448</v>
      </c>
      <c r="W10">
        <f>V10*(1+$B$1+RD!W3*$B$2)-$B$4</f>
        <v>2094.446901306372</v>
      </c>
      <c r="X10">
        <f>W10*(1+$B$1+RD!X3*$B$2)-$B$4</f>
        <v>2185.60214269594</v>
      </c>
      <c r="Y10">
        <f>X10*(1+$B$1+RD!Y3*$B$2)-$B$4</f>
        <v>2247.377843838511</v>
      </c>
      <c r="Z10">
        <f>Y10*(1+$B$1+RD!Z3*$B$2)-$B$4</f>
        <v>2465.1662963610765</v>
      </c>
      <c r="AA10">
        <f>Z10*(1+$B$1+RD!AA3*$B$2)-$B$4</f>
        <v>2533.641563689552</v>
      </c>
      <c r="AB10">
        <f>AA10*(1+$B$1+RD!AB3*$B$2)-$B$4</f>
        <v>2214.834769513702</v>
      </c>
      <c r="AC10">
        <f>AB10*(1+$B$1+RD!AC3*$B$2)-$B$4</f>
        <v>1688.0894998493038</v>
      </c>
      <c r="AD10">
        <f>AC10*(1+$B$1+RD!AD3*$B$2)-$B$4</f>
        <v>1929.119499279866</v>
      </c>
      <c r="AE10">
        <f>IF(A10&lt;0,0,1)</f>
        <v>1</v>
      </c>
      <c r="AF10">
        <f t="shared" si="1"/>
        <v>1</v>
      </c>
      <c r="AG10">
        <f t="shared" si="1"/>
        <v>1</v>
      </c>
      <c r="AH10">
        <f t="shared" si="1"/>
        <v>1</v>
      </c>
      <c r="AI10">
        <f t="shared" si="1"/>
        <v>1</v>
      </c>
      <c r="AJ10">
        <f t="shared" si="1"/>
        <v>1</v>
      </c>
      <c r="AK10">
        <f t="shared" si="1"/>
        <v>1</v>
      </c>
      <c r="AL10">
        <f t="shared" si="1"/>
        <v>1</v>
      </c>
      <c r="AM10">
        <f t="shared" si="1"/>
        <v>1</v>
      </c>
      <c r="AN10">
        <f t="shared" si="1"/>
        <v>1</v>
      </c>
      <c r="AO10">
        <f t="shared" si="1"/>
        <v>1</v>
      </c>
      <c r="AP10">
        <f t="shared" si="2"/>
        <v>1</v>
      </c>
      <c r="AQ10">
        <f t="shared" si="2"/>
        <v>1</v>
      </c>
      <c r="AR10">
        <f t="shared" si="2"/>
        <v>1</v>
      </c>
      <c r="AS10">
        <f t="shared" si="2"/>
        <v>1</v>
      </c>
      <c r="AT10">
        <f t="shared" si="2"/>
        <v>1</v>
      </c>
      <c r="AU10">
        <f t="shared" si="2"/>
        <v>1</v>
      </c>
      <c r="AV10">
        <f t="shared" si="2"/>
        <v>1</v>
      </c>
      <c r="AW10">
        <f t="shared" si="2"/>
        <v>1</v>
      </c>
      <c r="AX10">
        <f t="shared" si="2"/>
        <v>1</v>
      </c>
      <c r="AY10">
        <f t="shared" si="2"/>
        <v>1</v>
      </c>
      <c r="AZ10">
        <f t="shared" si="3"/>
        <v>1</v>
      </c>
      <c r="BA10">
        <f t="shared" si="3"/>
        <v>1</v>
      </c>
      <c r="BB10">
        <f t="shared" si="3"/>
        <v>1</v>
      </c>
      <c r="BC10">
        <f t="shared" si="3"/>
        <v>1</v>
      </c>
      <c r="BD10">
        <f t="shared" si="3"/>
        <v>1</v>
      </c>
      <c r="BE10">
        <f t="shared" si="3"/>
        <v>1</v>
      </c>
      <c r="BF10">
        <f t="shared" si="3"/>
        <v>1</v>
      </c>
      <c r="BG10">
        <f t="shared" si="3"/>
        <v>1</v>
      </c>
      <c r="BH10">
        <f t="shared" si="3"/>
        <v>1</v>
      </c>
      <c r="BI10">
        <f>SUM(AE10:BH10)</f>
        <v>30</v>
      </c>
      <c r="BJ10">
        <f>IF(BI10=30,1,0)</f>
        <v>1</v>
      </c>
      <c r="BK10">
        <f t="shared" si="4"/>
        <v>1929.119499279866</v>
      </c>
    </row>
    <row r="11" spans="1:63" ht="12.75">
      <c r="A11">
        <f>($B$3*(1+$B$1+RD!A4*$B$2)-$B$4)</f>
        <v>1056.6336745780427</v>
      </c>
      <c r="B11">
        <f>A11*(1+$B$1+RD!B4*$B$2)-$B$4</f>
        <v>1147.966762386938</v>
      </c>
      <c r="C11">
        <f>B11*(1+$B$1+RD!C4*$B$2)-$B$4</f>
        <v>1183.6037864231828</v>
      </c>
      <c r="D11">
        <f>C11*(1+$B$1+RD!D4*$B$2)-$B$4</f>
        <v>1002.2981127880928</v>
      </c>
      <c r="E11">
        <f>D11*(1+$B$1+RD!E4*$B$2)-$B$4</f>
        <v>1178.5921036737466</v>
      </c>
      <c r="F11">
        <f>E11*(1+$B$1+RD!F4*$B$2)-$B$4</f>
        <v>1124.2886220464204</v>
      </c>
      <c r="G11">
        <f>F11*(1+$B$1+RD!G4*$B$2)-$B$4</f>
        <v>980.0987663453482</v>
      </c>
      <c r="H11">
        <f>G11*(1+$B$1+RD!H4*$B$2)-$B$4</f>
        <v>848.1866824587593</v>
      </c>
      <c r="I11">
        <f>H11*(1+$B$1+RD!I4*$B$2)-$B$4</f>
        <v>774.4979947436123</v>
      </c>
      <c r="J11">
        <f>I11*(1+$B$1+RD!J4*$B$2)-$B$4</f>
        <v>698.2987375633616</v>
      </c>
      <c r="K11">
        <f>J11*(1+$B$1+RD!K4*$B$2)-$B$4</f>
        <v>615.3318483075238</v>
      </c>
      <c r="L11">
        <f>K11*(1+$B$1+RD!L4*$B$2)-$B$4</f>
        <v>660.653903421328</v>
      </c>
      <c r="M11">
        <f>L11*(1+$B$1+RD!M4*$B$2)-$B$4</f>
        <v>681.1510080988666</v>
      </c>
      <c r="N11">
        <f>M11*(1+$B$1+RD!N4*$B$2)-$B$4</f>
        <v>589.8680195472409</v>
      </c>
      <c r="O11">
        <f>N11*(1+$B$1+RD!O4*$B$2)-$B$4</f>
        <v>670.7249408981354</v>
      </c>
      <c r="P11">
        <f>O11*(1+$B$1+RD!P4*$B$2)-$B$4</f>
        <v>463.80284728288746</v>
      </c>
      <c r="Q11">
        <f>P11*(1+$B$1+RD!Q4*$B$2)-$B$4</f>
        <v>459.9345273149952</v>
      </c>
      <c r="R11">
        <f>Q11*(1+$B$1+RD!R4*$B$2)-$B$4</f>
        <v>409.508967578263</v>
      </c>
      <c r="S11">
        <f>R11*(1+$B$1+RD!S4*$B$2)-$B$4</f>
        <v>366.6435186354889</v>
      </c>
      <c r="T11">
        <f>S11*(1+$B$1+RD!T4*$B$2)-$B$4</f>
        <v>282.6714296722306</v>
      </c>
      <c r="U11">
        <f>T11*(1+$B$1+RD!U4*$B$2)-$B$4</f>
        <v>206.32853694616807</v>
      </c>
      <c r="V11">
        <f>U11*(1+$B$1+RD!V4*$B$2)-$B$4</f>
        <v>174.9941001152649</v>
      </c>
      <c r="W11">
        <f>V11*(1+$B$1+RD!W4*$B$2)-$B$4</f>
        <v>136.57297110478405</v>
      </c>
      <c r="X11">
        <f>W11*(1+$B$1+RD!X4*$B$2)-$B$4</f>
        <v>84.11746835430554</v>
      </c>
      <c r="Y11">
        <f>X11*(1+$B$1+RD!Y4*$B$2)-$B$4</f>
        <v>27.887939293014114</v>
      </c>
      <c r="Z11">
        <f>Y11*(1+$B$1+RD!Z4*$B$2)-$B$4</f>
        <v>-33.61757306578434</v>
      </c>
      <c r="AA11">
        <f>Z11*(1+$B$1+RD!AA4*$B$2)-$B$4</f>
        <v>-107.16715751416358</v>
      </c>
      <c r="AB11">
        <f>AA11*(1+$B$1+RD!AB4*$B$2)-$B$4</f>
        <v>-193.06533444157554</v>
      </c>
      <c r="AC11">
        <f>AB11*(1+$B$1+RD!AC4*$B$2)-$B$4</f>
        <v>-328.30702201617186</v>
      </c>
      <c r="AD11">
        <f>AC11*(1+$B$1+RD!AD4*$B$2)-$B$4</f>
        <v>-401.4805887113529</v>
      </c>
      <c r="AE11">
        <f>IF(A11&lt;0,0,1)</f>
        <v>1</v>
      </c>
      <c r="AF11">
        <f t="shared" si="1"/>
        <v>1</v>
      </c>
      <c r="AG11">
        <f t="shared" si="1"/>
        <v>1</v>
      </c>
      <c r="AH11">
        <f t="shared" si="1"/>
        <v>1</v>
      </c>
      <c r="AI11">
        <f t="shared" si="1"/>
        <v>1</v>
      </c>
      <c r="AJ11">
        <f t="shared" si="1"/>
        <v>1</v>
      </c>
      <c r="AK11">
        <f t="shared" si="1"/>
        <v>1</v>
      </c>
      <c r="AL11">
        <f t="shared" si="1"/>
        <v>1</v>
      </c>
      <c r="AM11">
        <f t="shared" si="1"/>
        <v>1</v>
      </c>
      <c r="AN11">
        <f t="shared" si="1"/>
        <v>1</v>
      </c>
      <c r="AO11">
        <f t="shared" si="1"/>
        <v>1</v>
      </c>
      <c r="AP11">
        <f t="shared" si="2"/>
        <v>1</v>
      </c>
      <c r="AQ11">
        <f t="shared" si="2"/>
        <v>1</v>
      </c>
      <c r="AR11">
        <f t="shared" si="2"/>
        <v>1</v>
      </c>
      <c r="AS11">
        <f t="shared" si="2"/>
        <v>1</v>
      </c>
      <c r="AT11">
        <f t="shared" si="2"/>
        <v>1</v>
      </c>
      <c r="AU11">
        <f t="shared" si="2"/>
        <v>1</v>
      </c>
      <c r="AV11">
        <f t="shared" si="2"/>
        <v>1</v>
      </c>
      <c r="AW11">
        <f t="shared" si="2"/>
        <v>1</v>
      </c>
      <c r="AX11">
        <f t="shared" si="2"/>
        <v>1</v>
      </c>
      <c r="AY11">
        <f t="shared" si="2"/>
        <v>1</v>
      </c>
      <c r="AZ11">
        <f t="shared" si="3"/>
        <v>1</v>
      </c>
      <c r="BA11">
        <f t="shared" si="3"/>
        <v>1</v>
      </c>
      <c r="BB11">
        <f t="shared" si="3"/>
        <v>1</v>
      </c>
      <c r="BC11">
        <f t="shared" si="3"/>
        <v>1</v>
      </c>
      <c r="BD11">
        <f t="shared" si="3"/>
        <v>0</v>
      </c>
      <c r="BE11">
        <f t="shared" si="3"/>
        <v>0</v>
      </c>
      <c r="BF11">
        <f t="shared" si="3"/>
        <v>0</v>
      </c>
      <c r="BG11">
        <f t="shared" si="3"/>
        <v>0</v>
      </c>
      <c r="BH11">
        <f t="shared" si="3"/>
        <v>0</v>
      </c>
      <c r="BI11">
        <f>SUM(AE11:BH11)</f>
        <v>25</v>
      </c>
      <c r="BJ11">
        <f>IF(BI11=30,1,0)</f>
        <v>0</v>
      </c>
      <c r="BK11">
        <f t="shared" si="4"/>
        <v>0</v>
      </c>
    </row>
    <row r="12" spans="1:63" ht="12.75">
      <c r="A12">
        <f>($B$3*(1+$B$1+RD!A5*$B$2)-$B$4)</f>
        <v>1145.74119061057</v>
      </c>
      <c r="B12">
        <f>A12*(1+$B$1+RD!B5*$B$2)-$B$4</f>
        <v>1169.1485354348404</v>
      </c>
      <c r="C12">
        <f>B12*(1+$B$1+RD!C5*$B$2)-$B$4</f>
        <v>1369.404354274611</v>
      </c>
      <c r="D12">
        <f>C12*(1+$B$1+RD!D5*$B$2)-$B$4</f>
        <v>1351.1064630943724</v>
      </c>
      <c r="E12">
        <f>D12*(1+$B$1+RD!E5*$B$2)-$B$4</f>
        <v>1204.1305487494799</v>
      </c>
      <c r="F12">
        <f>E12*(1+$B$1+RD!F5*$B$2)-$B$4</f>
        <v>1400.7239004477478</v>
      </c>
      <c r="G12">
        <f>F12*(1+$B$1+RD!G5*$B$2)-$B$4</f>
        <v>1292.5215476692113</v>
      </c>
      <c r="H12">
        <f>G12*(1+$B$1+RD!H5*$B$2)-$B$4</f>
        <v>1403.5867636402595</v>
      </c>
      <c r="I12">
        <f>H12*(1+$B$1+RD!I5*$B$2)-$B$4</f>
        <v>1532.7076920742456</v>
      </c>
      <c r="J12">
        <f>I12*(1+$B$1+RD!J5*$B$2)-$B$4</f>
        <v>1481.9193213867393</v>
      </c>
      <c r="K12">
        <f>J12*(1+$B$1+RD!K5*$B$2)-$B$4</f>
        <v>1402.8575010115262</v>
      </c>
      <c r="L12">
        <f>K12*(1+$B$1+RD!L5*$B$2)-$B$4</f>
        <v>1129.5849578965515</v>
      </c>
      <c r="M12">
        <f>L12*(1+$B$1+RD!M5*$B$2)-$B$4</f>
        <v>1465.0422859184096</v>
      </c>
      <c r="N12">
        <f>M12*(1+$B$1+RD!N5*$B$2)-$B$4</f>
        <v>1358.4555204838405</v>
      </c>
      <c r="O12">
        <f>N12*(1+$B$1+RD!O5*$B$2)-$B$4</f>
        <v>1387.5132442516976</v>
      </c>
      <c r="P12">
        <f>O12*(1+$B$1+RD!P5*$B$2)-$B$4</f>
        <v>1352.0080395053321</v>
      </c>
      <c r="Q12">
        <f>P12*(1+$B$1+RD!Q5*$B$2)-$B$4</f>
        <v>1938.144555836689</v>
      </c>
      <c r="R12">
        <f>Q12*(1+$B$1+RD!R5*$B$2)-$B$4</f>
        <v>2348.410547812693</v>
      </c>
      <c r="S12">
        <f>R12*(1+$B$1+RD!S5*$B$2)-$B$4</f>
        <v>2729.6248776151874</v>
      </c>
      <c r="T12">
        <f>S12*(1+$B$1+RD!T5*$B$2)-$B$4</f>
        <v>3368.8486410509413</v>
      </c>
      <c r="U12">
        <f>T12*(1+$B$1+RD!U5*$B$2)-$B$4</f>
        <v>3595.9158584607053</v>
      </c>
      <c r="V12">
        <f>U12*(1+$B$1+RD!V5*$B$2)-$B$4</f>
        <v>4033.995932123381</v>
      </c>
      <c r="W12">
        <f>V12*(1+$B$1+RD!W5*$B$2)-$B$4</f>
        <v>4054.99082928425</v>
      </c>
      <c r="X12">
        <f>W12*(1+$B$1+RD!X5*$B$2)-$B$4</f>
        <v>3485.565434228727</v>
      </c>
      <c r="Y12">
        <f>X12*(1+$B$1+RD!Y5*$B$2)-$B$4</f>
        <v>4286.966432190516</v>
      </c>
      <c r="Z12">
        <f>Y12*(1+$B$1+RD!Z5*$B$2)-$B$4</f>
        <v>4288.416862560509</v>
      </c>
      <c r="AA12">
        <f>Z12*(1+$B$1+RD!AA5*$B$2)-$B$4</f>
        <v>3635.701270692969</v>
      </c>
      <c r="AB12">
        <f>AA12*(1+$B$1+RD!AB5*$B$2)-$B$4</f>
        <v>4200.633277625301</v>
      </c>
      <c r="AC12">
        <f>AB12*(1+$B$1+RD!AC5*$B$2)-$B$4</f>
        <v>4876.843618786128</v>
      </c>
      <c r="AD12">
        <f>AC12*(1+$B$1+RD!AD5*$B$2)-$B$4</f>
        <v>5412.66088239662</v>
      </c>
      <c r="AE12">
        <f aca="true" t="shared" si="5" ref="AE12:AE20">IF(A12&lt;0,0,1)</f>
        <v>1</v>
      </c>
      <c r="AF12">
        <f t="shared" si="1"/>
        <v>1</v>
      </c>
      <c r="AG12">
        <f t="shared" si="1"/>
        <v>1</v>
      </c>
      <c r="AH12">
        <f t="shared" si="1"/>
        <v>1</v>
      </c>
      <c r="AI12">
        <f t="shared" si="1"/>
        <v>1</v>
      </c>
      <c r="AJ12">
        <f t="shared" si="1"/>
        <v>1</v>
      </c>
      <c r="AK12">
        <f t="shared" si="1"/>
        <v>1</v>
      </c>
      <c r="AL12">
        <f t="shared" si="1"/>
        <v>1</v>
      </c>
      <c r="AM12">
        <f t="shared" si="1"/>
        <v>1</v>
      </c>
      <c r="AN12">
        <f t="shared" si="1"/>
        <v>1</v>
      </c>
      <c r="AO12">
        <f t="shared" si="1"/>
        <v>1</v>
      </c>
      <c r="AP12">
        <f t="shared" si="2"/>
        <v>1</v>
      </c>
      <c r="AQ12">
        <f t="shared" si="2"/>
        <v>1</v>
      </c>
      <c r="AR12">
        <f t="shared" si="2"/>
        <v>1</v>
      </c>
      <c r="AS12">
        <f t="shared" si="2"/>
        <v>1</v>
      </c>
      <c r="AT12">
        <f t="shared" si="2"/>
        <v>1</v>
      </c>
      <c r="AU12">
        <f t="shared" si="2"/>
        <v>1</v>
      </c>
      <c r="AV12">
        <f t="shared" si="2"/>
        <v>1</v>
      </c>
      <c r="AW12">
        <f t="shared" si="2"/>
        <v>1</v>
      </c>
      <c r="AX12">
        <f t="shared" si="2"/>
        <v>1</v>
      </c>
      <c r="AY12">
        <f t="shared" si="2"/>
        <v>1</v>
      </c>
      <c r="AZ12">
        <f t="shared" si="3"/>
        <v>1</v>
      </c>
      <c r="BA12">
        <f t="shared" si="3"/>
        <v>1</v>
      </c>
      <c r="BB12">
        <f t="shared" si="3"/>
        <v>1</v>
      </c>
      <c r="BC12">
        <f t="shared" si="3"/>
        <v>1</v>
      </c>
      <c r="BD12">
        <f t="shared" si="3"/>
        <v>1</v>
      </c>
      <c r="BE12">
        <f t="shared" si="3"/>
        <v>1</v>
      </c>
      <c r="BF12">
        <f t="shared" si="3"/>
        <v>1</v>
      </c>
      <c r="BG12">
        <f t="shared" si="3"/>
        <v>1</v>
      </c>
      <c r="BH12">
        <f t="shared" si="3"/>
        <v>1</v>
      </c>
      <c r="BI12">
        <f aca="true" t="shared" si="6" ref="BI12:BI20">SUM(AE12:BH12)</f>
        <v>30</v>
      </c>
      <c r="BJ12">
        <f aca="true" t="shared" si="7" ref="BJ12:BJ75">IF(BI12=30,1,0)</f>
        <v>1</v>
      </c>
      <c r="BK12">
        <f t="shared" si="4"/>
        <v>5412.66088239662</v>
      </c>
    </row>
    <row r="13" spans="1:63" ht="12.75">
      <c r="A13">
        <f>($B$3*(1+$B$1+RD!A6*$B$2)-$B$4)</f>
        <v>1050.5822378929588</v>
      </c>
      <c r="B13">
        <f>A13*(1+$B$1+RD!B6*$B$2)-$B$4</f>
        <v>941.4853195346885</v>
      </c>
      <c r="C13">
        <f>B13*(1+$B$1+RD!C6*$B$2)-$B$4</f>
        <v>1030.0924052402463</v>
      </c>
      <c r="D13">
        <f>C13*(1+$B$1+RD!D6*$B$2)-$B$4</f>
        <v>1103.0621893691075</v>
      </c>
      <c r="E13">
        <f>D13*(1+$B$1+RD!E6*$B$2)-$B$4</f>
        <v>1277.1210943744688</v>
      </c>
      <c r="F13">
        <f>E13*(1+$B$1+RD!F6*$B$2)-$B$4</f>
        <v>753.2103394777353</v>
      </c>
      <c r="G13">
        <f>F13*(1+$B$1+RD!G6*$B$2)-$B$4</f>
        <v>780.8054993630232</v>
      </c>
      <c r="H13">
        <f>G13*(1+$B$1+RD!H6*$B$2)-$B$4</f>
        <v>929.4862111836493</v>
      </c>
      <c r="I13">
        <f>H13*(1+$B$1+RD!I6*$B$2)-$B$4</f>
        <v>675.0878167945477</v>
      </c>
      <c r="J13">
        <f>I13*(1+$B$1+RD!J6*$B$2)-$B$4</f>
        <v>650.1999588360428</v>
      </c>
      <c r="K13">
        <f>J13*(1+$B$1+RD!K6*$B$2)-$B$4</f>
        <v>751.2707840214603</v>
      </c>
      <c r="L13">
        <f>K13*(1+$B$1+RD!L6*$B$2)-$B$4</f>
        <v>916.5917898364223</v>
      </c>
      <c r="M13">
        <f>L13*(1+$B$1+RD!M6*$B$2)-$B$4</f>
        <v>934.4010613270079</v>
      </c>
      <c r="N13">
        <f>M13*(1+$B$1+RD!N6*$B$2)-$B$4</f>
        <v>940.79546297229</v>
      </c>
      <c r="O13">
        <f>N13*(1+$B$1+RD!O6*$B$2)-$B$4</f>
        <v>1188.9548323736194</v>
      </c>
      <c r="P13">
        <f>O13*(1+$B$1+RD!P6*$B$2)-$B$4</f>
        <v>1182.6974089588775</v>
      </c>
      <c r="Q13">
        <f>P13*(1+$B$1+RD!Q6*$B$2)-$B$4</f>
        <v>1067.1224367071611</v>
      </c>
      <c r="R13">
        <f>Q13*(1+$B$1+RD!R6*$B$2)-$B$4</f>
        <v>1206.3919087591041</v>
      </c>
      <c r="S13">
        <f>R13*(1+$B$1+RD!S6*$B$2)-$B$4</f>
        <v>1206.9827241170112</v>
      </c>
      <c r="T13">
        <f>S13*(1+$B$1+RD!T6*$B$2)-$B$4</f>
        <v>1397.5449223399007</v>
      </c>
      <c r="U13">
        <f>T13*(1+$B$1+RD!U6*$B$2)-$B$4</f>
        <v>1502.5254486285232</v>
      </c>
      <c r="V13">
        <f>U13*(1+$B$1+RD!V6*$B$2)-$B$4</f>
        <v>1850.2343084109827</v>
      </c>
      <c r="W13">
        <f>V13*(1+$B$1+RD!W6*$B$2)-$B$4</f>
        <v>1857.6106804243193</v>
      </c>
      <c r="X13">
        <f>W13*(1+$B$1+RD!X6*$B$2)-$B$4</f>
        <v>1631.0927083299334</v>
      </c>
      <c r="Y13">
        <f>X13*(1+$B$1+RD!Y6*$B$2)-$B$4</f>
        <v>1282.521408838623</v>
      </c>
      <c r="Z13">
        <f>Y13*(1+$B$1+RD!Z6*$B$2)-$B$4</f>
        <v>796.00986563712</v>
      </c>
      <c r="AA13">
        <f>Z13*(1+$B$1+RD!AA6*$B$2)-$B$4</f>
        <v>786.0912405534501</v>
      </c>
      <c r="AB13">
        <f>AA13*(1+$B$1+RD!AB6*$B$2)-$B$4</f>
        <v>798.5355376588284</v>
      </c>
      <c r="AC13">
        <f>AB13*(1+$B$1+RD!AC6*$B$2)-$B$4</f>
        <v>774.3170841587488</v>
      </c>
      <c r="AD13">
        <f>AC13*(1+$B$1+RD!AD6*$B$2)-$B$4</f>
        <v>774.0636076921817</v>
      </c>
      <c r="AE13">
        <f t="shared" si="5"/>
        <v>1</v>
      </c>
      <c r="AF13">
        <f t="shared" si="1"/>
        <v>1</v>
      </c>
      <c r="AG13">
        <f t="shared" si="1"/>
        <v>1</v>
      </c>
      <c r="AH13">
        <f t="shared" si="1"/>
        <v>1</v>
      </c>
      <c r="AI13">
        <f t="shared" si="1"/>
        <v>1</v>
      </c>
      <c r="AJ13">
        <f t="shared" si="1"/>
        <v>1</v>
      </c>
      <c r="AK13">
        <f t="shared" si="1"/>
        <v>1</v>
      </c>
      <c r="AL13">
        <f t="shared" si="1"/>
        <v>1</v>
      </c>
      <c r="AM13">
        <f t="shared" si="1"/>
        <v>1</v>
      </c>
      <c r="AN13">
        <f t="shared" si="1"/>
        <v>1</v>
      </c>
      <c r="AO13">
        <f t="shared" si="1"/>
        <v>1</v>
      </c>
      <c r="AP13">
        <f t="shared" si="2"/>
        <v>1</v>
      </c>
      <c r="AQ13">
        <f t="shared" si="2"/>
        <v>1</v>
      </c>
      <c r="AR13">
        <f t="shared" si="2"/>
        <v>1</v>
      </c>
      <c r="AS13">
        <f t="shared" si="2"/>
        <v>1</v>
      </c>
      <c r="AT13">
        <f t="shared" si="2"/>
        <v>1</v>
      </c>
      <c r="AU13">
        <f t="shared" si="2"/>
        <v>1</v>
      </c>
      <c r="AV13">
        <f t="shared" si="2"/>
        <v>1</v>
      </c>
      <c r="AW13">
        <f t="shared" si="2"/>
        <v>1</v>
      </c>
      <c r="AX13">
        <f t="shared" si="2"/>
        <v>1</v>
      </c>
      <c r="AY13">
        <f t="shared" si="2"/>
        <v>1</v>
      </c>
      <c r="AZ13">
        <f t="shared" si="3"/>
        <v>1</v>
      </c>
      <c r="BA13">
        <f t="shared" si="3"/>
        <v>1</v>
      </c>
      <c r="BB13">
        <f t="shared" si="3"/>
        <v>1</v>
      </c>
      <c r="BC13">
        <f t="shared" si="3"/>
        <v>1</v>
      </c>
      <c r="BD13">
        <f t="shared" si="3"/>
        <v>1</v>
      </c>
      <c r="BE13">
        <f t="shared" si="3"/>
        <v>1</v>
      </c>
      <c r="BF13">
        <f t="shared" si="3"/>
        <v>1</v>
      </c>
      <c r="BG13">
        <f t="shared" si="3"/>
        <v>1</v>
      </c>
      <c r="BH13">
        <f t="shared" si="3"/>
        <v>1</v>
      </c>
      <c r="BI13">
        <f t="shared" si="6"/>
        <v>30</v>
      </c>
      <c r="BJ13">
        <f t="shared" si="7"/>
        <v>1</v>
      </c>
      <c r="BK13">
        <f t="shared" si="4"/>
        <v>774.0636076921817</v>
      </c>
    </row>
    <row r="14" spans="1:63" ht="12.75">
      <c r="A14">
        <f>($B$3*(1+$B$1+RD!A7*$B$2)-$B$4)</f>
        <v>1028.7349246011581</v>
      </c>
      <c r="B14">
        <f>A14*(1+$B$1+RD!B7*$B$2)-$B$4</f>
        <v>1248.247715334105</v>
      </c>
      <c r="C14">
        <f>B14*(1+$B$1+RD!C7*$B$2)-$B$4</f>
        <v>1269.1109971802814</v>
      </c>
      <c r="D14">
        <f>C14*(1+$B$1+RD!D7*$B$2)-$B$4</f>
        <v>1062.6682306894197</v>
      </c>
      <c r="E14">
        <f>D14*(1+$B$1+RD!E7*$B$2)-$B$4</f>
        <v>834.8759394782201</v>
      </c>
      <c r="F14">
        <f>E14*(1+$B$1+RD!F7*$B$2)-$B$4</f>
        <v>838.9444441497993</v>
      </c>
      <c r="G14">
        <f>F14*(1+$B$1+RD!G7*$B$2)-$B$4</f>
        <v>938.9667726002575</v>
      </c>
      <c r="H14">
        <f>G14*(1+$B$1+RD!H7*$B$2)-$B$4</f>
        <v>712.7988622083489</v>
      </c>
      <c r="I14">
        <f>H14*(1+$B$1+RD!I7*$B$2)-$B$4</f>
        <v>620.349791293647</v>
      </c>
      <c r="J14">
        <f>I14*(1+$B$1+RD!J7*$B$2)-$B$4</f>
        <v>636.2867643063153</v>
      </c>
      <c r="K14">
        <f>J14*(1+$B$1+RD!K7*$B$2)-$B$4</f>
        <v>583.7756459944917</v>
      </c>
      <c r="L14">
        <f>K14*(1+$B$1+RD!L7*$B$2)-$B$4</f>
        <v>518.7161556186511</v>
      </c>
      <c r="M14">
        <f>L14*(1+$B$1+RD!M7*$B$2)-$B$4</f>
        <v>467.11947952759</v>
      </c>
      <c r="N14">
        <f>M14*(1+$B$1+RD!N7*$B$2)-$B$4</f>
        <v>394.33987087816143</v>
      </c>
      <c r="O14">
        <f>N14*(1+$B$1+RD!O7*$B$2)-$B$4</f>
        <v>300.5243697828851</v>
      </c>
      <c r="P14">
        <f>O14*(1+$B$1+RD!P7*$B$2)-$B$4</f>
        <v>277.62239126869395</v>
      </c>
      <c r="Q14">
        <f>P14*(1+$B$1+RD!Q7*$B$2)-$B$4</f>
        <v>226.72930981928903</v>
      </c>
      <c r="R14">
        <f>Q14*(1+$B$1+RD!R7*$B$2)-$B$4</f>
        <v>213.30230329300832</v>
      </c>
      <c r="S14">
        <f>R14*(1+$B$1+RD!S7*$B$2)-$B$4</f>
        <v>164.4892733737523</v>
      </c>
      <c r="T14">
        <f>S14*(1+$B$1+RD!T7*$B$2)-$B$4</f>
        <v>105.76838667853389</v>
      </c>
      <c r="U14">
        <f>T14*(1+$B$1+RD!U7*$B$2)-$B$4</f>
        <v>45.71517635693205</v>
      </c>
      <c r="V14">
        <f>U14*(1+$B$1+RD!V7*$B$2)-$B$4</f>
        <v>-20.071091151663076</v>
      </c>
      <c r="W14">
        <f>V14*(1+$B$1+RD!W7*$B$2)-$B$4</f>
        <v>-91.25290010022921</v>
      </c>
      <c r="X14">
        <f>W14*(1+$B$1+RD!X7*$B$2)-$B$4</f>
        <v>-149.97631027798178</v>
      </c>
      <c r="Y14">
        <f>X14*(1+$B$1+RD!Y7*$B$2)-$B$4</f>
        <v>-234.26968208293502</v>
      </c>
      <c r="Z14">
        <f>Y14*(1+$B$1+RD!Z7*$B$2)-$B$4</f>
        <v>-323.53443315328343</v>
      </c>
      <c r="AA14">
        <f>Z14*(1+$B$1+RD!AA7*$B$2)-$B$4</f>
        <v>-449.4617517375443</v>
      </c>
      <c r="AB14">
        <f>AA14*(1+$B$1+RD!AB7*$B$2)-$B$4</f>
        <v>-496.7969567626168</v>
      </c>
      <c r="AC14">
        <f>AB14*(1+$B$1+RD!AC7*$B$2)-$B$4</f>
        <v>-642.5404698750419</v>
      </c>
      <c r="AD14">
        <f>AC14*(1+$B$1+RD!AD7*$B$2)-$B$4</f>
        <v>-772.2110427132347</v>
      </c>
      <c r="AE14">
        <f t="shared" si="5"/>
        <v>1</v>
      </c>
      <c r="AF14">
        <f t="shared" si="1"/>
        <v>1</v>
      </c>
      <c r="AG14">
        <f t="shared" si="1"/>
        <v>1</v>
      </c>
      <c r="AH14">
        <f t="shared" si="1"/>
        <v>1</v>
      </c>
      <c r="AI14">
        <f t="shared" si="1"/>
        <v>1</v>
      </c>
      <c r="AJ14">
        <f t="shared" si="1"/>
        <v>1</v>
      </c>
      <c r="AK14">
        <f t="shared" si="1"/>
        <v>1</v>
      </c>
      <c r="AL14">
        <f t="shared" si="1"/>
        <v>1</v>
      </c>
      <c r="AM14">
        <f t="shared" si="1"/>
        <v>1</v>
      </c>
      <c r="AN14">
        <f t="shared" si="1"/>
        <v>1</v>
      </c>
      <c r="AO14">
        <f t="shared" si="1"/>
        <v>1</v>
      </c>
      <c r="AP14">
        <f t="shared" si="2"/>
        <v>1</v>
      </c>
      <c r="AQ14">
        <f t="shared" si="2"/>
        <v>1</v>
      </c>
      <c r="AR14">
        <f t="shared" si="2"/>
        <v>1</v>
      </c>
      <c r="AS14">
        <f t="shared" si="2"/>
        <v>1</v>
      </c>
      <c r="AT14">
        <f t="shared" si="2"/>
        <v>1</v>
      </c>
      <c r="AU14">
        <f t="shared" si="2"/>
        <v>1</v>
      </c>
      <c r="AV14">
        <f t="shared" si="2"/>
        <v>1</v>
      </c>
      <c r="AW14">
        <f t="shared" si="2"/>
        <v>1</v>
      </c>
      <c r="AX14">
        <f t="shared" si="2"/>
        <v>1</v>
      </c>
      <c r="AY14">
        <f t="shared" si="2"/>
        <v>1</v>
      </c>
      <c r="AZ14">
        <f t="shared" si="3"/>
        <v>0</v>
      </c>
      <c r="BA14">
        <f t="shared" si="3"/>
        <v>0</v>
      </c>
      <c r="BB14">
        <f t="shared" si="3"/>
        <v>0</v>
      </c>
      <c r="BC14">
        <f t="shared" si="3"/>
        <v>0</v>
      </c>
      <c r="BD14">
        <f t="shared" si="3"/>
        <v>0</v>
      </c>
      <c r="BE14">
        <f t="shared" si="3"/>
        <v>0</v>
      </c>
      <c r="BF14">
        <f t="shared" si="3"/>
        <v>0</v>
      </c>
      <c r="BG14">
        <f t="shared" si="3"/>
        <v>0</v>
      </c>
      <c r="BH14">
        <f t="shared" si="3"/>
        <v>0</v>
      </c>
      <c r="BI14">
        <f t="shared" si="6"/>
        <v>21</v>
      </c>
      <c r="BJ14">
        <f t="shared" si="7"/>
        <v>0</v>
      </c>
      <c r="BK14">
        <f t="shared" si="4"/>
        <v>0</v>
      </c>
    </row>
    <row r="15" spans="1:63" ht="12.75">
      <c r="A15">
        <f>($B$3*(1+$B$1+RD!A8*$B$2)-$B$4)</f>
        <v>1007.1519332070602</v>
      </c>
      <c r="B15">
        <f>A15*(1+$B$1+RD!B8*$B$2)-$B$4</f>
        <v>1128.73097322391</v>
      </c>
      <c r="C15">
        <f>B15*(1+$B$1+RD!C8*$B$2)-$B$4</f>
        <v>1431.6924882061642</v>
      </c>
      <c r="D15">
        <f>C15*(1+$B$1+RD!D8*$B$2)-$B$4</f>
        <v>1166.61222094769</v>
      </c>
      <c r="E15">
        <f>D15*(1+$B$1+RD!E8*$B$2)-$B$4</f>
        <v>950.6248427479618</v>
      </c>
      <c r="F15">
        <f>E15*(1+$B$1+RD!F8*$B$2)-$B$4</f>
        <v>1017.5194873817702</v>
      </c>
      <c r="G15">
        <f>F15*(1+$B$1+RD!G8*$B$2)-$B$4</f>
        <v>1190.3045865215067</v>
      </c>
      <c r="H15">
        <f>G15*(1+$B$1+RD!H8*$B$2)-$B$4</f>
        <v>1034.923407093061</v>
      </c>
      <c r="I15">
        <f>H15*(1+$B$1+RD!I8*$B$2)-$B$4</f>
        <v>693.9732507962588</v>
      </c>
      <c r="J15">
        <f>I15*(1+$B$1+RD!J8*$B$2)-$B$4</f>
        <v>572.1148871954507</v>
      </c>
      <c r="K15">
        <f>J15*(1+$B$1+RD!K8*$B$2)-$B$4</f>
        <v>553.7753903535116</v>
      </c>
      <c r="L15">
        <f>K15*(1+$B$1+RD!L8*$B$2)-$B$4</f>
        <v>552.6437448637411</v>
      </c>
      <c r="M15">
        <f>L15*(1+$B$1+RD!M8*$B$2)-$B$4</f>
        <v>434.1546434053579</v>
      </c>
      <c r="N15">
        <f>M15*(1+$B$1+RD!N8*$B$2)-$B$4</f>
        <v>334.24772553355547</v>
      </c>
      <c r="O15">
        <f>N15*(1+$B$1+RD!O8*$B$2)-$B$4</f>
        <v>307.45019625997526</v>
      </c>
      <c r="P15">
        <f>O15*(1+$B$1+RD!P8*$B$2)-$B$4</f>
        <v>261.5044971394049</v>
      </c>
      <c r="Q15">
        <f>P15*(1+$B$1+RD!Q8*$B$2)-$B$4</f>
        <v>186.0090240187114</v>
      </c>
      <c r="R15">
        <f>Q15*(1+$B$1+RD!R8*$B$2)-$B$4</f>
        <v>130.02932879915267</v>
      </c>
      <c r="S15">
        <f>R15*(1+$B$1+RD!S8*$B$2)-$B$4</f>
        <v>49.46761137609053</v>
      </c>
      <c r="T15">
        <f>S15*(1+$B$1+RD!T8*$B$2)-$B$4</f>
        <v>-24.207718025709283</v>
      </c>
      <c r="U15">
        <f>T15*(1+$B$1+RD!U8*$B$2)-$B$4</f>
        <v>-99.46044716131729</v>
      </c>
      <c r="V15">
        <f>U15*(1+$B$1+RD!V8*$B$2)-$B$4</f>
        <v>-199.6952844780326</v>
      </c>
      <c r="W15">
        <f>V15*(1+$B$1+RD!W8*$B$2)-$B$4</f>
        <v>-261.5457230416705</v>
      </c>
      <c r="X15">
        <f>W15*(1+$B$1+RD!X8*$B$2)-$B$4</f>
        <v>-340.49325393615544</v>
      </c>
      <c r="Y15">
        <f>X15*(1+$B$1+RD!Y8*$B$2)-$B$4</f>
        <v>-436.6803991417076</v>
      </c>
      <c r="Z15">
        <f>Y15*(1+$B$1+RD!Z8*$B$2)-$B$4</f>
        <v>-653.7200754186778</v>
      </c>
      <c r="AA15">
        <f>Z15*(1+$B$1+RD!AA8*$B$2)-$B$4</f>
        <v>-821.2889633231096</v>
      </c>
      <c r="AB15">
        <f>AA15*(1+$B$1+RD!AB8*$B$2)-$B$4</f>
        <v>-1144.4270014724627</v>
      </c>
      <c r="AC15">
        <f>AB15*(1+$B$1+RD!AC8*$B$2)-$B$4</f>
        <v>-1313.4871415391674</v>
      </c>
      <c r="AD15">
        <f>AC15*(1+$B$1+RD!AD8*$B$2)-$B$4</f>
        <v>-1769.6885328556002</v>
      </c>
      <c r="AE15">
        <f t="shared" si="5"/>
        <v>1</v>
      </c>
      <c r="AF15">
        <f aca="true" t="shared" si="8" ref="AF15:AF23">IF(B15&lt;0,0,1)</f>
        <v>1</v>
      </c>
      <c r="AG15">
        <f aca="true" t="shared" si="9" ref="AG15:AG23">IF(C15&lt;0,0,1)</f>
        <v>1</v>
      </c>
      <c r="AH15">
        <f aca="true" t="shared" si="10" ref="AH15:AH23">IF(D15&lt;0,0,1)</f>
        <v>1</v>
      </c>
      <c r="AI15">
        <f aca="true" t="shared" si="11" ref="AI15:AI23">IF(E15&lt;0,0,1)</f>
        <v>1</v>
      </c>
      <c r="AJ15">
        <f aca="true" t="shared" si="12" ref="AJ15:AJ23">IF(F15&lt;0,0,1)</f>
        <v>1</v>
      </c>
      <c r="AK15">
        <f aca="true" t="shared" si="13" ref="AK15:AK23">IF(G15&lt;0,0,1)</f>
        <v>1</v>
      </c>
      <c r="AL15">
        <f aca="true" t="shared" si="14" ref="AL15:AL23">IF(H15&lt;0,0,1)</f>
        <v>1</v>
      </c>
      <c r="AM15">
        <f aca="true" t="shared" si="15" ref="AM15:AM23">IF(I15&lt;0,0,1)</f>
        <v>1</v>
      </c>
      <c r="AN15">
        <f aca="true" t="shared" si="16" ref="AN15:AN23">IF(J15&lt;0,0,1)</f>
        <v>1</v>
      </c>
      <c r="AO15">
        <f aca="true" t="shared" si="17" ref="AO15:AO23">IF(K15&lt;0,0,1)</f>
        <v>1</v>
      </c>
      <c r="AP15">
        <f aca="true" t="shared" si="18" ref="AP15:AP23">IF(L15&lt;0,0,1)</f>
        <v>1</v>
      </c>
      <c r="AQ15">
        <f aca="true" t="shared" si="19" ref="AQ15:AQ23">IF(M15&lt;0,0,1)</f>
        <v>1</v>
      </c>
      <c r="AR15">
        <f aca="true" t="shared" si="20" ref="AR15:AR23">IF(N15&lt;0,0,1)</f>
        <v>1</v>
      </c>
      <c r="AS15">
        <f aca="true" t="shared" si="21" ref="AS15:AS23">IF(O15&lt;0,0,1)</f>
        <v>1</v>
      </c>
      <c r="AT15">
        <f aca="true" t="shared" si="22" ref="AT15:AT23">IF(P15&lt;0,0,1)</f>
        <v>1</v>
      </c>
      <c r="AU15">
        <f aca="true" t="shared" si="23" ref="AU15:AU23">IF(Q15&lt;0,0,1)</f>
        <v>1</v>
      </c>
      <c r="AV15">
        <f aca="true" t="shared" si="24" ref="AV15:AV23">IF(R15&lt;0,0,1)</f>
        <v>1</v>
      </c>
      <c r="AW15">
        <f aca="true" t="shared" si="25" ref="AW15:AW23">IF(S15&lt;0,0,1)</f>
        <v>1</v>
      </c>
      <c r="AX15">
        <f aca="true" t="shared" si="26" ref="AX15:AX23">IF(T15&lt;0,0,1)</f>
        <v>0</v>
      </c>
      <c r="AY15">
        <f aca="true" t="shared" si="27" ref="AY15:AY23">IF(U15&lt;0,0,1)</f>
        <v>0</v>
      </c>
      <c r="AZ15">
        <f aca="true" t="shared" si="28" ref="AZ15:AZ23">IF(V15&lt;0,0,1)</f>
        <v>0</v>
      </c>
      <c r="BA15">
        <f aca="true" t="shared" si="29" ref="BA15:BA23">IF(W15&lt;0,0,1)</f>
        <v>0</v>
      </c>
      <c r="BB15">
        <f aca="true" t="shared" si="30" ref="BB15:BB23">IF(X15&lt;0,0,1)</f>
        <v>0</v>
      </c>
      <c r="BC15">
        <f aca="true" t="shared" si="31" ref="BC15:BC23">IF(Y15&lt;0,0,1)</f>
        <v>0</v>
      </c>
      <c r="BD15">
        <f aca="true" t="shared" si="32" ref="BD15:BD23">IF(Z15&lt;0,0,1)</f>
        <v>0</v>
      </c>
      <c r="BE15">
        <f aca="true" t="shared" si="33" ref="BE15:BE23">IF(AA15&lt;0,0,1)</f>
        <v>0</v>
      </c>
      <c r="BF15">
        <f aca="true" t="shared" si="34" ref="BF15:BF23">IF(AB15&lt;0,0,1)</f>
        <v>0</v>
      </c>
      <c r="BG15">
        <f aca="true" t="shared" si="35" ref="BG15:BG23">IF(AC15&lt;0,0,1)</f>
        <v>0</v>
      </c>
      <c r="BH15">
        <f aca="true" t="shared" si="36" ref="BH15:BH23">IF(AD15&lt;0,0,1)</f>
        <v>0</v>
      </c>
      <c r="BI15">
        <f t="shared" si="6"/>
        <v>19</v>
      </c>
      <c r="BJ15">
        <f t="shared" si="7"/>
        <v>0</v>
      </c>
      <c r="BK15">
        <f t="shared" si="4"/>
        <v>0</v>
      </c>
    </row>
    <row r="16" spans="1:63" ht="12.75">
      <c r="A16">
        <f>($B$3*(1+$B$1+RD!A9*$B$2)-$B$4)</f>
        <v>893.4358779681497</v>
      </c>
      <c r="B16">
        <f>A16*(1+$B$1+RD!B9*$B$2)-$B$4</f>
        <v>747.5698537112618</v>
      </c>
      <c r="C16">
        <f>B16*(1+$B$1+RD!C9*$B$2)-$B$4</f>
        <v>856.3105540365419</v>
      </c>
      <c r="D16">
        <f>C16*(1+$B$1+RD!D9*$B$2)-$B$4</f>
        <v>955.6996247558648</v>
      </c>
      <c r="E16">
        <f>D16*(1+$B$1+RD!E9*$B$2)-$B$4</f>
        <v>695.1281792384946</v>
      </c>
      <c r="F16">
        <f>E16*(1+$B$1+RD!F9*$B$2)-$B$4</f>
        <v>799.46573004592</v>
      </c>
      <c r="G16">
        <f>F16*(1+$B$1+RD!G9*$B$2)-$B$4</f>
        <v>753.4740865454152</v>
      </c>
      <c r="H16">
        <f>G16*(1+$B$1+RD!H9*$B$2)-$B$4</f>
        <v>600.4146903550436</v>
      </c>
      <c r="I16">
        <f>H16*(1+$B$1+RD!I9*$B$2)-$B$4</f>
        <v>397.21206456448124</v>
      </c>
      <c r="J16">
        <f>I16*(1+$B$1+RD!J9*$B$2)-$B$4</f>
        <v>301.89654705636764</v>
      </c>
      <c r="K16">
        <f>J16*(1+$B$1+RD!K9*$B$2)-$B$4</f>
        <v>271.44693030550525</v>
      </c>
      <c r="L16">
        <f>K16*(1+$B$1+RD!L9*$B$2)-$B$4</f>
        <v>255.09979846675634</v>
      </c>
      <c r="M16">
        <f>L16*(1+$B$1+RD!M9*$B$2)-$B$4</f>
        <v>197.74719084078953</v>
      </c>
      <c r="N16">
        <f>M16*(1+$B$1+RD!N9*$B$2)-$B$4</f>
        <v>138.01495409267852</v>
      </c>
      <c r="O16">
        <f>N16*(1+$B$1+RD!O9*$B$2)-$B$4</f>
        <v>80.73953753334291</v>
      </c>
      <c r="P16">
        <f>O16*(1+$B$1+RD!P9*$B$2)-$B$4</f>
        <v>11.320483216170416</v>
      </c>
      <c r="Q16">
        <f>P16*(1+$B$1+RD!Q9*$B$2)-$B$4</f>
        <v>-56.42426693917277</v>
      </c>
      <c r="R16">
        <f>Q16*(1+$B$1+RD!R9*$B$2)-$B$4</f>
        <v>-125.62636581730149</v>
      </c>
      <c r="S16">
        <f>R16*(1+$B$1+RD!S9*$B$2)-$B$4</f>
        <v>-247.32431898436056</v>
      </c>
      <c r="T16">
        <f>S16*(1+$B$1+RD!T9*$B$2)-$B$4</f>
        <v>-359.76604429159266</v>
      </c>
      <c r="U16">
        <f>T16*(1+$B$1+RD!U9*$B$2)-$B$4</f>
        <v>-484.3033814122131</v>
      </c>
      <c r="V16">
        <f>U16*(1+$B$1+RD!V9*$B$2)-$B$4</f>
        <v>-512.0897945678497</v>
      </c>
      <c r="W16">
        <f>V16*(1+$B$1+RD!W9*$B$2)-$B$4</f>
        <v>-679.7731839092211</v>
      </c>
      <c r="X16">
        <f>W16*(1+$B$1+RD!X9*$B$2)-$B$4</f>
        <v>-938.1281478769454</v>
      </c>
      <c r="Y16">
        <f>X16*(1+$B$1+RD!Y9*$B$2)-$B$4</f>
        <v>-961.4979960840877</v>
      </c>
      <c r="Z16">
        <f>Y16*(1+$B$1+RD!Z9*$B$2)-$B$4</f>
        <v>-1045.7600744210677</v>
      </c>
      <c r="AA16">
        <f>Z16*(1+$B$1+RD!AA9*$B$2)-$B$4</f>
        <v>-968.3650536434012</v>
      </c>
      <c r="AB16">
        <f>AA16*(1+$B$1+RD!AB9*$B$2)-$B$4</f>
        <v>-1293.0079751246785</v>
      </c>
      <c r="AC16">
        <f>AB16*(1+$B$1+RD!AC9*$B$2)-$B$4</f>
        <v>-1643.290446977241</v>
      </c>
      <c r="AD16">
        <f>AC16*(1+$B$1+RD!AD9*$B$2)-$B$4</f>
        <v>-1857.333453616545</v>
      </c>
      <c r="AE16">
        <f t="shared" si="5"/>
        <v>1</v>
      </c>
      <c r="AF16">
        <f t="shared" si="8"/>
        <v>1</v>
      </c>
      <c r="AG16">
        <f t="shared" si="9"/>
        <v>1</v>
      </c>
      <c r="AH16">
        <f t="shared" si="10"/>
        <v>1</v>
      </c>
      <c r="AI16">
        <f t="shared" si="11"/>
        <v>1</v>
      </c>
      <c r="AJ16">
        <f t="shared" si="12"/>
        <v>1</v>
      </c>
      <c r="AK16">
        <f t="shared" si="13"/>
        <v>1</v>
      </c>
      <c r="AL16">
        <f t="shared" si="14"/>
        <v>1</v>
      </c>
      <c r="AM16">
        <f t="shared" si="15"/>
        <v>1</v>
      </c>
      <c r="AN16">
        <f t="shared" si="16"/>
        <v>1</v>
      </c>
      <c r="AO16">
        <f t="shared" si="17"/>
        <v>1</v>
      </c>
      <c r="AP16">
        <f t="shared" si="18"/>
        <v>1</v>
      </c>
      <c r="AQ16">
        <f t="shared" si="19"/>
        <v>1</v>
      </c>
      <c r="AR16">
        <f t="shared" si="20"/>
        <v>1</v>
      </c>
      <c r="AS16">
        <f t="shared" si="21"/>
        <v>1</v>
      </c>
      <c r="AT16">
        <f t="shared" si="22"/>
        <v>1</v>
      </c>
      <c r="AU16">
        <f t="shared" si="23"/>
        <v>0</v>
      </c>
      <c r="AV16">
        <f t="shared" si="24"/>
        <v>0</v>
      </c>
      <c r="AW16">
        <f t="shared" si="25"/>
        <v>0</v>
      </c>
      <c r="AX16">
        <f t="shared" si="26"/>
        <v>0</v>
      </c>
      <c r="AY16">
        <f t="shared" si="27"/>
        <v>0</v>
      </c>
      <c r="AZ16">
        <f t="shared" si="28"/>
        <v>0</v>
      </c>
      <c r="BA16">
        <f t="shared" si="29"/>
        <v>0</v>
      </c>
      <c r="BB16">
        <f t="shared" si="30"/>
        <v>0</v>
      </c>
      <c r="BC16">
        <f t="shared" si="31"/>
        <v>0</v>
      </c>
      <c r="BD16">
        <f t="shared" si="32"/>
        <v>0</v>
      </c>
      <c r="BE16">
        <f t="shared" si="33"/>
        <v>0</v>
      </c>
      <c r="BF16">
        <f t="shared" si="34"/>
        <v>0</v>
      </c>
      <c r="BG16">
        <f t="shared" si="35"/>
        <v>0</v>
      </c>
      <c r="BH16">
        <f t="shared" si="36"/>
        <v>0</v>
      </c>
      <c r="BI16">
        <f t="shared" si="6"/>
        <v>16</v>
      </c>
      <c r="BJ16">
        <f t="shared" si="7"/>
        <v>0</v>
      </c>
      <c r="BK16">
        <f t="shared" si="4"/>
        <v>0</v>
      </c>
    </row>
    <row r="17" spans="1:63" ht="12.75">
      <c r="A17">
        <f>($B$3*(1+$B$1+RD!A10*$B$2)-$B$4)</f>
        <v>661.3322616415098</v>
      </c>
      <c r="B17">
        <f>A17*(1+$B$1+RD!B10*$B$2)-$B$4</f>
        <v>681.1619449661788</v>
      </c>
      <c r="C17">
        <f>B17*(1+$B$1+RD!C10*$B$2)-$B$4</f>
        <v>705.8013014129921</v>
      </c>
      <c r="D17">
        <f>C17*(1+$B$1+RD!D10*$B$2)-$B$4</f>
        <v>806.8987410517077</v>
      </c>
      <c r="E17">
        <f>D17*(1+$B$1+RD!E10*$B$2)-$B$4</f>
        <v>669.337059017395</v>
      </c>
      <c r="F17">
        <f>E17*(1+$B$1+RD!F10*$B$2)-$B$4</f>
        <v>760.53985676573</v>
      </c>
      <c r="G17">
        <f>F17*(1+$B$1+RD!G10*$B$2)-$B$4</f>
        <v>672.0686505604307</v>
      </c>
      <c r="H17">
        <f>G17*(1+$B$1+RD!H10*$B$2)-$B$4</f>
        <v>568.4311590019032</v>
      </c>
      <c r="I17">
        <f>H17*(1+$B$1+RD!I10*$B$2)-$B$4</f>
        <v>385.48862231264224</v>
      </c>
      <c r="J17">
        <f>I17*(1+$B$1+RD!J10*$B$2)-$B$4</f>
        <v>418.1019079186014</v>
      </c>
      <c r="K17">
        <f>J17*(1+$B$1+RD!K10*$B$2)-$B$4</f>
        <v>312.64473997189367</v>
      </c>
      <c r="L17">
        <f>K17*(1+$B$1+RD!L10*$B$2)-$B$4</f>
        <v>333.8997692468149</v>
      </c>
      <c r="M17">
        <f>L17*(1+$B$1+RD!M10*$B$2)-$B$4</f>
        <v>225.47219104314922</v>
      </c>
      <c r="N17">
        <f>M17*(1+$B$1+RD!N10*$B$2)-$B$4</f>
        <v>155.1666964073086</v>
      </c>
      <c r="O17">
        <f>N17*(1+$B$1+RD!O10*$B$2)-$B$4</f>
        <v>64.03645783226642</v>
      </c>
      <c r="P17">
        <f>O17*(1+$B$1+RD!P10*$B$2)-$B$4</f>
        <v>13.149388075139143</v>
      </c>
      <c r="Q17">
        <f>P17*(1+$B$1+RD!Q10*$B$2)-$B$4</f>
        <v>-56.00483150673307</v>
      </c>
      <c r="R17">
        <f>Q17*(1+$B$1+RD!R10*$B$2)-$B$4</f>
        <v>-132.14124695167803</v>
      </c>
      <c r="S17">
        <f>R17*(1+$B$1+RD!S10*$B$2)-$B$4</f>
        <v>-229.4230719508576</v>
      </c>
      <c r="T17">
        <f>S17*(1+$B$1+RD!T10*$B$2)-$B$4</f>
        <v>-380.2672346125466</v>
      </c>
      <c r="U17">
        <f>T17*(1+$B$1+RD!U10*$B$2)-$B$4</f>
        <v>-469.6099948218574</v>
      </c>
      <c r="V17">
        <f>U17*(1+$B$1+RD!V10*$B$2)-$B$4</f>
        <v>-495.25600175885194</v>
      </c>
      <c r="W17">
        <f>V17*(1+$B$1+RD!W10*$B$2)-$B$4</f>
        <v>-552.6742102205837</v>
      </c>
      <c r="X17">
        <f>W17*(1+$B$1+RD!X10*$B$2)-$B$4</f>
        <v>-726.0988491406547</v>
      </c>
      <c r="Y17">
        <f>X17*(1+$B$1+RD!Y10*$B$2)-$B$4</f>
        <v>-934.6787130741602</v>
      </c>
      <c r="Z17">
        <f>Y17*(1+$B$1+RD!Z10*$B$2)-$B$4</f>
        <v>-1132.3696683352562</v>
      </c>
      <c r="AA17">
        <f>Z17*(1+$B$1+RD!AA10*$B$2)-$B$4</f>
        <v>-1017.9019034832139</v>
      </c>
      <c r="AB17">
        <f>AA17*(1+$B$1+RD!AB10*$B$2)-$B$4</f>
        <v>-935.8014233442688</v>
      </c>
      <c r="AC17">
        <f>AB17*(1+$B$1+RD!AC10*$B$2)-$B$4</f>
        <v>-1041.7623279555382</v>
      </c>
      <c r="AD17">
        <f>AC17*(1+$B$1+RD!AD10*$B$2)-$B$4</f>
        <v>-1075.9838767660292</v>
      </c>
      <c r="AE17">
        <f t="shared" si="5"/>
        <v>1</v>
      </c>
      <c r="AF17">
        <f t="shared" si="8"/>
        <v>1</v>
      </c>
      <c r="AG17">
        <f t="shared" si="9"/>
        <v>1</v>
      </c>
      <c r="AH17">
        <f t="shared" si="10"/>
        <v>1</v>
      </c>
      <c r="AI17">
        <f t="shared" si="11"/>
        <v>1</v>
      </c>
      <c r="AJ17">
        <f t="shared" si="12"/>
        <v>1</v>
      </c>
      <c r="AK17">
        <f t="shared" si="13"/>
        <v>1</v>
      </c>
      <c r="AL17">
        <f t="shared" si="14"/>
        <v>1</v>
      </c>
      <c r="AM17">
        <f t="shared" si="15"/>
        <v>1</v>
      </c>
      <c r="AN17">
        <f t="shared" si="16"/>
        <v>1</v>
      </c>
      <c r="AO17">
        <f t="shared" si="17"/>
        <v>1</v>
      </c>
      <c r="AP17">
        <f t="shared" si="18"/>
        <v>1</v>
      </c>
      <c r="AQ17">
        <f t="shared" si="19"/>
        <v>1</v>
      </c>
      <c r="AR17">
        <f t="shared" si="20"/>
        <v>1</v>
      </c>
      <c r="AS17">
        <f t="shared" si="21"/>
        <v>1</v>
      </c>
      <c r="AT17">
        <f t="shared" si="22"/>
        <v>1</v>
      </c>
      <c r="AU17">
        <f t="shared" si="23"/>
        <v>0</v>
      </c>
      <c r="AV17">
        <f t="shared" si="24"/>
        <v>0</v>
      </c>
      <c r="AW17">
        <f t="shared" si="25"/>
        <v>0</v>
      </c>
      <c r="AX17">
        <f t="shared" si="26"/>
        <v>0</v>
      </c>
      <c r="AY17">
        <f t="shared" si="27"/>
        <v>0</v>
      </c>
      <c r="AZ17">
        <f t="shared" si="28"/>
        <v>0</v>
      </c>
      <c r="BA17">
        <f t="shared" si="29"/>
        <v>0</v>
      </c>
      <c r="BB17">
        <f t="shared" si="30"/>
        <v>0</v>
      </c>
      <c r="BC17">
        <f t="shared" si="31"/>
        <v>0</v>
      </c>
      <c r="BD17">
        <f t="shared" si="32"/>
        <v>0</v>
      </c>
      <c r="BE17">
        <f t="shared" si="33"/>
        <v>0</v>
      </c>
      <c r="BF17">
        <f t="shared" si="34"/>
        <v>0</v>
      </c>
      <c r="BG17">
        <f t="shared" si="35"/>
        <v>0</v>
      </c>
      <c r="BH17">
        <f t="shared" si="36"/>
        <v>0</v>
      </c>
      <c r="BI17">
        <f t="shared" si="6"/>
        <v>16</v>
      </c>
      <c r="BJ17">
        <f t="shared" si="7"/>
        <v>0</v>
      </c>
      <c r="BK17">
        <f t="shared" si="4"/>
        <v>0</v>
      </c>
    </row>
    <row r="18" spans="1:63" ht="12.75">
      <c r="A18">
        <f>($B$3*(1+$B$1+RD!A11*$B$2)-$B$4)</f>
        <v>895.8654225336795</v>
      </c>
      <c r="B18">
        <f>A18*(1+$B$1+RD!B11*$B$2)-$B$4</f>
        <v>997.7358935730986</v>
      </c>
      <c r="C18">
        <f>B18*(1+$B$1+RD!C11*$B$2)-$B$4</f>
        <v>862.141189741102</v>
      </c>
      <c r="D18">
        <f>C18*(1+$B$1+RD!D11*$B$2)-$B$4</f>
        <v>829.0125849950407</v>
      </c>
      <c r="E18">
        <f>D18*(1+$B$1+RD!E11*$B$2)-$B$4</f>
        <v>779.886646785096</v>
      </c>
      <c r="F18">
        <f>E18*(1+$B$1+RD!F11*$B$2)-$B$4</f>
        <v>934.3085885106912</v>
      </c>
      <c r="G18">
        <f>F18*(1+$B$1+RD!G11*$B$2)-$B$4</f>
        <v>735.7315795079576</v>
      </c>
      <c r="H18">
        <f>G18*(1+$B$1+RD!H11*$B$2)-$B$4</f>
        <v>606.6400256914693</v>
      </c>
      <c r="I18">
        <f>H18*(1+$B$1+RD!I11*$B$2)-$B$4</f>
        <v>557.8098959867881</v>
      </c>
      <c r="J18">
        <f>I18*(1+$B$1+RD!J11*$B$2)-$B$4</f>
        <v>432.4946234866725</v>
      </c>
      <c r="K18">
        <f>J18*(1+$B$1+RD!K11*$B$2)-$B$4</f>
        <v>295.41085298482085</v>
      </c>
      <c r="L18">
        <f>K18*(1+$B$1+RD!L11*$B$2)-$B$4</f>
        <v>147.27670366670546</v>
      </c>
      <c r="M18">
        <f>L18*(1+$B$1+RD!M11*$B$2)-$B$4</f>
        <v>98.94462788046363</v>
      </c>
      <c r="N18">
        <f>M18*(1+$B$1+RD!N11*$B$2)-$B$4</f>
        <v>29.851802853709273</v>
      </c>
      <c r="O18">
        <f>N18*(1+$B$1+RD!O11*$B$2)-$B$4</f>
        <v>-36.50950896227795</v>
      </c>
      <c r="P18">
        <f>O18*(1+$B$1+RD!P11*$B$2)-$B$4</f>
        <v>-97.47917740683529</v>
      </c>
      <c r="Q18">
        <f>P18*(1+$B$1+RD!Q11*$B$2)-$B$4</f>
        <v>-190.40189699040786</v>
      </c>
      <c r="R18">
        <f>Q18*(1+$B$1+RD!R11*$B$2)-$B$4</f>
        <v>-216.1708001411013</v>
      </c>
      <c r="S18">
        <f>R18*(1+$B$1+RD!S11*$B$2)-$B$4</f>
        <v>-282.36686543249203</v>
      </c>
      <c r="T18">
        <f>S18*(1+$B$1+RD!T11*$B$2)-$B$4</f>
        <v>-327.95354771992726</v>
      </c>
      <c r="U18">
        <f>T18*(1+$B$1+RD!U11*$B$2)-$B$4</f>
        <v>-412.68701380177026</v>
      </c>
      <c r="V18">
        <f>U18*(1+$B$1+RD!V11*$B$2)-$B$4</f>
        <v>-515.7913350353107</v>
      </c>
      <c r="W18">
        <f>V18*(1+$B$1+RD!W11*$B$2)-$B$4</f>
        <v>-751.0155417608678</v>
      </c>
      <c r="X18">
        <f>W18*(1+$B$1+RD!X11*$B$2)-$B$4</f>
        <v>-809.0083493843739</v>
      </c>
      <c r="Y18">
        <f>X18*(1+$B$1+RD!Y11*$B$2)-$B$4</f>
        <v>-831.1201861468031</v>
      </c>
      <c r="Z18">
        <f>Y18*(1+$B$1+RD!Z11*$B$2)-$B$4</f>
        <v>-857.8915823921265</v>
      </c>
      <c r="AA18">
        <f>Z18*(1+$B$1+RD!AA11*$B$2)-$B$4</f>
        <v>-1054.8666382114766</v>
      </c>
      <c r="AB18">
        <f>AA18*(1+$B$1+RD!AB11*$B$2)-$B$4</f>
        <v>-1391.316175252775</v>
      </c>
      <c r="AC18">
        <f>AB18*(1+$B$1+RD!AC11*$B$2)-$B$4</f>
        <v>-1245.2420570159202</v>
      </c>
      <c r="AD18">
        <f>AC18*(1+$B$1+RD!AD11*$B$2)-$B$4</f>
        <v>-1571.0040269438177</v>
      </c>
      <c r="AE18">
        <f t="shared" si="5"/>
        <v>1</v>
      </c>
      <c r="AF18">
        <f t="shared" si="8"/>
        <v>1</v>
      </c>
      <c r="AG18">
        <f t="shared" si="9"/>
        <v>1</v>
      </c>
      <c r="AH18">
        <f t="shared" si="10"/>
        <v>1</v>
      </c>
      <c r="AI18">
        <f t="shared" si="11"/>
        <v>1</v>
      </c>
      <c r="AJ18">
        <f t="shared" si="12"/>
        <v>1</v>
      </c>
      <c r="AK18">
        <f t="shared" si="13"/>
        <v>1</v>
      </c>
      <c r="AL18">
        <f t="shared" si="14"/>
        <v>1</v>
      </c>
      <c r="AM18">
        <f t="shared" si="15"/>
        <v>1</v>
      </c>
      <c r="AN18">
        <f t="shared" si="16"/>
        <v>1</v>
      </c>
      <c r="AO18">
        <f t="shared" si="17"/>
        <v>1</v>
      </c>
      <c r="AP18">
        <f t="shared" si="18"/>
        <v>1</v>
      </c>
      <c r="AQ18">
        <f t="shared" si="19"/>
        <v>1</v>
      </c>
      <c r="AR18">
        <f t="shared" si="20"/>
        <v>1</v>
      </c>
      <c r="AS18">
        <f t="shared" si="21"/>
        <v>0</v>
      </c>
      <c r="AT18">
        <f t="shared" si="22"/>
        <v>0</v>
      </c>
      <c r="AU18">
        <f t="shared" si="23"/>
        <v>0</v>
      </c>
      <c r="AV18">
        <f t="shared" si="24"/>
        <v>0</v>
      </c>
      <c r="AW18">
        <f t="shared" si="25"/>
        <v>0</v>
      </c>
      <c r="AX18">
        <f t="shared" si="26"/>
        <v>0</v>
      </c>
      <c r="AY18">
        <f t="shared" si="27"/>
        <v>0</v>
      </c>
      <c r="AZ18">
        <f t="shared" si="28"/>
        <v>0</v>
      </c>
      <c r="BA18">
        <f t="shared" si="29"/>
        <v>0</v>
      </c>
      <c r="BB18">
        <f t="shared" si="30"/>
        <v>0</v>
      </c>
      <c r="BC18">
        <f t="shared" si="31"/>
        <v>0</v>
      </c>
      <c r="BD18">
        <f t="shared" si="32"/>
        <v>0</v>
      </c>
      <c r="BE18">
        <f t="shared" si="33"/>
        <v>0</v>
      </c>
      <c r="BF18">
        <f t="shared" si="34"/>
        <v>0</v>
      </c>
      <c r="BG18">
        <f t="shared" si="35"/>
        <v>0</v>
      </c>
      <c r="BH18">
        <f t="shared" si="36"/>
        <v>0</v>
      </c>
      <c r="BI18">
        <f t="shared" si="6"/>
        <v>14</v>
      </c>
      <c r="BJ18">
        <f t="shared" si="7"/>
        <v>0</v>
      </c>
      <c r="BK18">
        <f t="shared" si="4"/>
        <v>0</v>
      </c>
    </row>
    <row r="19" spans="1:63" ht="12.75">
      <c r="A19">
        <f>($B$3*(1+$B$1+RD!A12*$B$2)-$B$4)</f>
        <v>1228.1448211963288</v>
      </c>
      <c r="B19">
        <f>A19*(1+$B$1+RD!B12*$B$2)-$B$4</f>
        <v>1108.976345632021</v>
      </c>
      <c r="C19">
        <f>B19*(1+$B$1+RD!C12*$B$2)-$B$4</f>
        <v>1119.3440782523649</v>
      </c>
      <c r="D19">
        <f>C19*(1+$B$1+RD!D12*$B$2)-$B$4</f>
        <v>977.4265467433329</v>
      </c>
      <c r="E19">
        <f>D19*(1+$B$1+RD!E12*$B$2)-$B$4</f>
        <v>1068.0497864008162</v>
      </c>
      <c r="F19">
        <f>E19*(1+$B$1+RD!F12*$B$2)-$B$4</f>
        <v>1100.4570326629066</v>
      </c>
      <c r="G19">
        <f>F19*(1+$B$1+RD!G12*$B$2)-$B$4</f>
        <v>1104.1836315012802</v>
      </c>
      <c r="H19">
        <f>G19*(1+$B$1+RD!H12*$B$2)-$B$4</f>
        <v>929.8735992651883</v>
      </c>
      <c r="I19">
        <f>H19*(1+$B$1+RD!I12*$B$2)-$B$4</f>
        <v>873.8785972582468</v>
      </c>
      <c r="J19">
        <f>I19*(1+$B$1+RD!J12*$B$2)-$B$4</f>
        <v>951.2918514693436</v>
      </c>
      <c r="K19">
        <f>J19*(1+$B$1+RD!K12*$B$2)-$B$4</f>
        <v>936.9885114990974</v>
      </c>
      <c r="L19">
        <f>K19*(1+$B$1+RD!L12*$B$2)-$B$4</f>
        <v>1064.0693887953917</v>
      </c>
      <c r="M19">
        <f>L19*(1+$B$1+RD!M12*$B$2)-$B$4</f>
        <v>896.0801808703793</v>
      </c>
      <c r="N19">
        <f>M19*(1+$B$1+RD!N12*$B$2)-$B$4</f>
        <v>981.814292726772</v>
      </c>
      <c r="O19">
        <f>N19*(1+$B$1+RD!O12*$B$2)-$B$4</f>
        <v>1153.5851330364378</v>
      </c>
      <c r="P19">
        <f>O19*(1+$B$1+RD!P12*$B$2)-$B$4</f>
        <v>950.4292403264292</v>
      </c>
      <c r="Q19">
        <f>P19*(1+$B$1+RD!Q12*$B$2)-$B$4</f>
        <v>993.9825698827954</v>
      </c>
      <c r="R19">
        <f>Q19*(1+$B$1+RD!R12*$B$2)-$B$4</f>
        <v>718.0608024389351</v>
      </c>
      <c r="S19">
        <f>R19*(1+$B$1+RD!S12*$B$2)-$B$4</f>
        <v>699.6854143137693</v>
      </c>
      <c r="T19">
        <f>S19*(1+$B$1+RD!T12*$B$2)-$B$4</f>
        <v>777.2787832655823</v>
      </c>
      <c r="U19">
        <f>T19*(1+$B$1+RD!U12*$B$2)-$B$4</f>
        <v>874.6339528430566</v>
      </c>
      <c r="V19">
        <f>U19*(1+$B$1+RD!V12*$B$2)-$B$4</f>
        <v>870.9019459417822</v>
      </c>
      <c r="W19">
        <f>V19*(1+$B$1+RD!W12*$B$2)-$B$4</f>
        <v>753.6518151483614</v>
      </c>
      <c r="X19">
        <f>W19*(1+$B$1+RD!X12*$B$2)-$B$4</f>
        <v>794.2659782251326</v>
      </c>
      <c r="Y19">
        <f>X19*(1+$B$1+RD!Y12*$B$2)-$B$4</f>
        <v>827.2416251036518</v>
      </c>
      <c r="Z19">
        <f>Y19*(1+$B$1+RD!Z12*$B$2)-$B$4</f>
        <v>897.3068958607483</v>
      </c>
      <c r="AA19">
        <f>Z19*(1+$B$1+RD!AA12*$B$2)-$B$4</f>
        <v>753.4083522161327</v>
      </c>
      <c r="AB19">
        <f>AA19*(1+$B$1+RD!AB12*$B$2)-$B$4</f>
        <v>796.0416738569967</v>
      </c>
      <c r="AC19">
        <f>AB19*(1+$B$1+RD!AC12*$B$2)-$B$4</f>
        <v>966.1336279458117</v>
      </c>
      <c r="AD19">
        <f>AC19*(1+$B$1+RD!AD12*$B$2)-$B$4</f>
        <v>988.0507345995579</v>
      </c>
      <c r="AE19">
        <f t="shared" si="5"/>
        <v>1</v>
      </c>
      <c r="AF19">
        <f t="shared" si="8"/>
        <v>1</v>
      </c>
      <c r="AG19">
        <f t="shared" si="9"/>
        <v>1</v>
      </c>
      <c r="AH19">
        <f t="shared" si="10"/>
        <v>1</v>
      </c>
      <c r="AI19">
        <f t="shared" si="11"/>
        <v>1</v>
      </c>
      <c r="AJ19">
        <f t="shared" si="12"/>
        <v>1</v>
      </c>
      <c r="AK19">
        <f t="shared" si="13"/>
        <v>1</v>
      </c>
      <c r="AL19">
        <f t="shared" si="14"/>
        <v>1</v>
      </c>
      <c r="AM19">
        <f t="shared" si="15"/>
        <v>1</v>
      </c>
      <c r="AN19">
        <f t="shared" si="16"/>
        <v>1</v>
      </c>
      <c r="AO19">
        <f t="shared" si="17"/>
        <v>1</v>
      </c>
      <c r="AP19">
        <f t="shared" si="18"/>
        <v>1</v>
      </c>
      <c r="AQ19">
        <f t="shared" si="19"/>
        <v>1</v>
      </c>
      <c r="AR19">
        <f t="shared" si="20"/>
        <v>1</v>
      </c>
      <c r="AS19">
        <f t="shared" si="21"/>
        <v>1</v>
      </c>
      <c r="AT19">
        <f t="shared" si="22"/>
        <v>1</v>
      </c>
      <c r="AU19">
        <f t="shared" si="23"/>
        <v>1</v>
      </c>
      <c r="AV19">
        <f t="shared" si="24"/>
        <v>1</v>
      </c>
      <c r="AW19">
        <f t="shared" si="25"/>
        <v>1</v>
      </c>
      <c r="AX19">
        <f t="shared" si="26"/>
        <v>1</v>
      </c>
      <c r="AY19">
        <f t="shared" si="27"/>
        <v>1</v>
      </c>
      <c r="AZ19">
        <f t="shared" si="28"/>
        <v>1</v>
      </c>
      <c r="BA19">
        <f t="shared" si="29"/>
        <v>1</v>
      </c>
      <c r="BB19">
        <f t="shared" si="30"/>
        <v>1</v>
      </c>
      <c r="BC19">
        <f t="shared" si="31"/>
        <v>1</v>
      </c>
      <c r="BD19">
        <f t="shared" si="32"/>
        <v>1</v>
      </c>
      <c r="BE19">
        <f t="shared" si="33"/>
        <v>1</v>
      </c>
      <c r="BF19">
        <f t="shared" si="34"/>
        <v>1</v>
      </c>
      <c r="BG19">
        <f t="shared" si="35"/>
        <v>1</v>
      </c>
      <c r="BH19">
        <f t="shared" si="36"/>
        <v>1</v>
      </c>
      <c r="BI19">
        <f t="shared" si="6"/>
        <v>30</v>
      </c>
      <c r="BJ19">
        <f t="shared" si="7"/>
        <v>1</v>
      </c>
      <c r="BK19">
        <f t="shared" si="4"/>
        <v>988.0507345995579</v>
      </c>
    </row>
    <row r="20" spans="1:63" ht="12.75">
      <c r="A20">
        <f>($B$3*(1+$B$1+RD!A13*$B$2)-$B$4)</f>
        <v>932.2086602862692</v>
      </c>
      <c r="B20">
        <f>A20*(1+$B$1+RD!B13*$B$2)-$B$4</f>
        <v>952.9245630598576</v>
      </c>
      <c r="C20">
        <f>B20*(1+$B$1+RD!C13*$B$2)-$B$4</f>
        <v>1199.9921875315895</v>
      </c>
      <c r="D20">
        <f>C20*(1+$B$1+RD!D13*$B$2)-$B$4</f>
        <v>769.8452143137782</v>
      </c>
      <c r="E20">
        <f>D20*(1+$B$1+RD!E13*$B$2)-$B$4</f>
        <v>747.9749608640473</v>
      </c>
      <c r="F20">
        <f>E20*(1+$B$1+RD!F13*$B$2)-$B$4</f>
        <v>709.0474459584512</v>
      </c>
      <c r="G20">
        <f>F20*(1+$B$1+RD!G13*$B$2)-$B$4</f>
        <v>786.8353266145426</v>
      </c>
      <c r="H20">
        <f>G20*(1+$B$1+RD!H13*$B$2)-$B$4</f>
        <v>909.9315458179876</v>
      </c>
      <c r="I20">
        <f>H20*(1+$B$1+RD!I13*$B$2)-$B$4</f>
        <v>1117.7643066201406</v>
      </c>
      <c r="J20">
        <f>I20*(1+$B$1+RD!J13*$B$2)-$B$4</f>
        <v>809.8476632551684</v>
      </c>
      <c r="K20">
        <f>J20*(1+$B$1+RD!K13*$B$2)-$B$4</f>
        <v>886.105615537459</v>
      </c>
      <c r="L20">
        <f>K20*(1+$B$1+RD!L13*$B$2)-$B$4</f>
        <v>918.036560840249</v>
      </c>
      <c r="M20">
        <f>L20*(1+$B$1+RD!M13*$B$2)-$B$4</f>
        <v>1005.3250134588675</v>
      </c>
      <c r="N20">
        <f>M20*(1+$B$1+RD!N13*$B$2)-$B$4</f>
        <v>1068.6203263824</v>
      </c>
      <c r="O20">
        <f>N20*(1+$B$1+RD!O13*$B$2)-$B$4</f>
        <v>1041.034796432875</v>
      </c>
      <c r="P20">
        <f>O20*(1+$B$1+RD!P13*$B$2)-$B$4</f>
        <v>1292.6102612234722</v>
      </c>
      <c r="Q20">
        <f>P20*(1+$B$1+RD!Q13*$B$2)-$B$4</f>
        <v>1388.2671216522053</v>
      </c>
      <c r="R20">
        <f>Q20*(1+$B$1+RD!R13*$B$2)-$B$4</f>
        <v>1395.0707487263626</v>
      </c>
      <c r="S20">
        <f>R20*(1+$B$1+RD!S13*$B$2)-$B$4</f>
        <v>1404.460407099696</v>
      </c>
      <c r="T20">
        <f>S20*(1+$B$1+RD!T13*$B$2)-$B$4</f>
        <v>1407.6754473778296</v>
      </c>
      <c r="U20">
        <f>T20*(1+$B$1+RD!U13*$B$2)-$B$4</f>
        <v>1066.8063450046716</v>
      </c>
      <c r="V20">
        <f>U20*(1+$B$1+RD!V13*$B$2)-$B$4</f>
        <v>1131.7378593568583</v>
      </c>
      <c r="W20">
        <f>V20*(1+$B$1+RD!W13*$B$2)-$B$4</f>
        <v>1162.3683859146563</v>
      </c>
      <c r="X20">
        <f>W20*(1+$B$1+RD!X13*$B$2)-$B$4</f>
        <v>1275.5706362645965</v>
      </c>
      <c r="Y20">
        <f>X20*(1+$B$1+RD!Y13*$B$2)-$B$4</f>
        <v>1249.7874247014756</v>
      </c>
      <c r="Z20">
        <f>Y20*(1+$B$1+RD!Z13*$B$2)-$B$4</f>
        <v>1409.5557105312985</v>
      </c>
      <c r="AA20">
        <f>Z20*(1+$B$1+RD!AA13*$B$2)-$B$4</f>
        <v>1703.5310965482</v>
      </c>
      <c r="AB20">
        <f>AA20*(1+$B$1+RD!AB13*$B$2)-$B$4</f>
        <v>2221.8391417955604</v>
      </c>
      <c r="AC20">
        <f>AB20*(1+$B$1+RD!AC13*$B$2)-$B$4</f>
        <v>1848.3732706698897</v>
      </c>
      <c r="AD20">
        <f>AC20*(1+$B$1+RD!AD13*$B$2)-$B$4</f>
        <v>2061.1845409201946</v>
      </c>
      <c r="AE20">
        <f t="shared" si="5"/>
        <v>1</v>
      </c>
      <c r="AF20">
        <f t="shared" si="8"/>
        <v>1</v>
      </c>
      <c r="AG20">
        <f t="shared" si="9"/>
        <v>1</v>
      </c>
      <c r="AH20">
        <f t="shared" si="10"/>
        <v>1</v>
      </c>
      <c r="AI20">
        <f t="shared" si="11"/>
        <v>1</v>
      </c>
      <c r="AJ20">
        <f t="shared" si="12"/>
        <v>1</v>
      </c>
      <c r="AK20">
        <f t="shared" si="13"/>
        <v>1</v>
      </c>
      <c r="AL20">
        <f t="shared" si="14"/>
        <v>1</v>
      </c>
      <c r="AM20">
        <f t="shared" si="15"/>
        <v>1</v>
      </c>
      <c r="AN20">
        <f t="shared" si="16"/>
        <v>1</v>
      </c>
      <c r="AO20">
        <f t="shared" si="17"/>
        <v>1</v>
      </c>
      <c r="AP20">
        <f t="shared" si="18"/>
        <v>1</v>
      </c>
      <c r="AQ20">
        <f t="shared" si="19"/>
        <v>1</v>
      </c>
      <c r="AR20">
        <f t="shared" si="20"/>
        <v>1</v>
      </c>
      <c r="AS20">
        <f t="shared" si="21"/>
        <v>1</v>
      </c>
      <c r="AT20">
        <f t="shared" si="22"/>
        <v>1</v>
      </c>
      <c r="AU20">
        <f t="shared" si="23"/>
        <v>1</v>
      </c>
      <c r="AV20">
        <f t="shared" si="24"/>
        <v>1</v>
      </c>
      <c r="AW20">
        <f t="shared" si="25"/>
        <v>1</v>
      </c>
      <c r="AX20">
        <f t="shared" si="26"/>
        <v>1</v>
      </c>
      <c r="AY20">
        <f t="shared" si="27"/>
        <v>1</v>
      </c>
      <c r="AZ20">
        <f t="shared" si="28"/>
        <v>1</v>
      </c>
      <c r="BA20">
        <f t="shared" si="29"/>
        <v>1</v>
      </c>
      <c r="BB20">
        <f t="shared" si="30"/>
        <v>1</v>
      </c>
      <c r="BC20">
        <f t="shared" si="31"/>
        <v>1</v>
      </c>
      <c r="BD20">
        <f t="shared" si="32"/>
        <v>1</v>
      </c>
      <c r="BE20">
        <f t="shared" si="33"/>
        <v>1</v>
      </c>
      <c r="BF20">
        <f t="shared" si="34"/>
        <v>1</v>
      </c>
      <c r="BG20">
        <f t="shared" si="35"/>
        <v>1</v>
      </c>
      <c r="BH20">
        <f t="shared" si="36"/>
        <v>1</v>
      </c>
      <c r="BI20">
        <f t="shared" si="6"/>
        <v>30</v>
      </c>
      <c r="BJ20">
        <f t="shared" si="7"/>
        <v>1</v>
      </c>
      <c r="BK20">
        <f t="shared" si="4"/>
        <v>2061.1845409201946</v>
      </c>
    </row>
    <row r="21" spans="1:63" ht="12.75">
      <c r="A21">
        <f>($B$3*(1+$B$1+RD!A14*$B$2)-$B$4)</f>
        <v>957.6384732083534</v>
      </c>
      <c r="B21">
        <f>A21*(1+$B$1+RD!B14*$B$2)-$B$4</f>
        <v>838.5106563924766</v>
      </c>
      <c r="C21">
        <f>B21*(1+$B$1+RD!C14*$B$2)-$B$4</f>
        <v>911.8066256252251</v>
      </c>
      <c r="D21">
        <f>C21*(1+$B$1+RD!D14*$B$2)-$B$4</f>
        <v>1215.4275242394217</v>
      </c>
      <c r="E21">
        <f>D21*(1+$B$1+RD!E14*$B$2)-$B$4</f>
        <v>1464.378474525827</v>
      </c>
      <c r="F21">
        <f>E21*(1+$B$1+RD!F14*$B$2)-$B$4</f>
        <v>1521.7138065386127</v>
      </c>
      <c r="G21">
        <f>F21*(1+$B$1+RD!G14*$B$2)-$B$4</f>
        <v>1434.9846606928593</v>
      </c>
      <c r="H21">
        <f>G21*(1+$B$1+RD!H14*$B$2)-$B$4</f>
        <v>1399.8300758175874</v>
      </c>
      <c r="I21">
        <f>H21*(1+$B$1+RD!I14*$B$2)-$B$4</f>
        <v>1183.2485343989645</v>
      </c>
      <c r="J21">
        <f>I21*(1+$B$1+RD!J14*$B$2)-$B$4</f>
        <v>1197.5278132233511</v>
      </c>
      <c r="K21">
        <f>J21*(1+$B$1+RD!K14*$B$2)-$B$4</f>
        <v>1152.922469954093</v>
      </c>
      <c r="L21">
        <f>K21*(1+$B$1+RD!L14*$B$2)-$B$4</f>
        <v>1262.6812599913592</v>
      </c>
      <c r="M21">
        <f>L21*(1+$B$1+RD!M14*$B$2)-$B$4</f>
        <v>1027.1326039407852</v>
      </c>
      <c r="N21">
        <f>M21*(1+$B$1+RD!N14*$B$2)-$B$4</f>
        <v>1098.7459142326202</v>
      </c>
      <c r="O21">
        <f>N21*(1+$B$1+RD!O14*$B$2)-$B$4</f>
        <v>1255.6127589080686</v>
      </c>
      <c r="P21">
        <f>O21*(1+$B$1+RD!P14*$B$2)-$B$4</f>
        <v>1098.2419035207904</v>
      </c>
      <c r="Q21">
        <f>P21*(1+$B$1+RD!Q14*$B$2)-$B$4</f>
        <v>1155.3309181629006</v>
      </c>
      <c r="R21">
        <f>Q21*(1+$B$1+RD!R14*$B$2)-$B$4</f>
        <v>1246.658195199789</v>
      </c>
      <c r="S21">
        <f>R21*(1+$B$1+RD!S14*$B$2)-$B$4</f>
        <v>1433.8815644250326</v>
      </c>
      <c r="T21">
        <f>S21*(1+$B$1+RD!T14*$B$2)-$B$4</f>
        <v>1401.151263702561</v>
      </c>
      <c r="U21">
        <f>T21*(1+$B$1+RD!U14*$B$2)-$B$4</f>
        <v>1464.207548622952</v>
      </c>
      <c r="V21">
        <f>U21*(1+$B$1+RD!V14*$B$2)-$B$4</f>
        <v>1390.008663489591</v>
      </c>
      <c r="W21">
        <f>V21*(1+$B$1+RD!W14*$B$2)-$B$4</f>
        <v>1509.777143946981</v>
      </c>
      <c r="X21">
        <f>W21*(1+$B$1+RD!X14*$B$2)-$B$4</f>
        <v>1887.487171646736</v>
      </c>
      <c r="Y21">
        <f>X21*(1+$B$1+RD!Y14*$B$2)-$B$4</f>
        <v>1885.7252658245636</v>
      </c>
      <c r="Z21">
        <f>Y21*(1+$B$1+RD!Z14*$B$2)-$B$4</f>
        <v>1639.3435547989527</v>
      </c>
      <c r="AA21">
        <f>Z21*(1+$B$1+RD!AA14*$B$2)-$B$4</f>
        <v>1441.1500675091725</v>
      </c>
      <c r="AB21">
        <f>AA21*(1+$B$1+RD!AB14*$B$2)-$B$4</f>
        <v>1615.3756577110023</v>
      </c>
      <c r="AC21">
        <f>AB21*(1+$B$1+RD!AC14*$B$2)-$B$4</f>
        <v>2029.098342157507</v>
      </c>
      <c r="AD21">
        <f>AC21*(1+$B$1+RD!AD14*$B$2)-$B$4</f>
        <v>1888.5300380880406</v>
      </c>
      <c r="AE21">
        <f aca="true" t="shared" si="37" ref="AE21:AE39">IF(A21&lt;0,0,1)</f>
        <v>1</v>
      </c>
      <c r="AF21">
        <f t="shared" si="8"/>
        <v>1</v>
      </c>
      <c r="AG21">
        <f t="shared" si="9"/>
        <v>1</v>
      </c>
      <c r="AH21">
        <f t="shared" si="10"/>
        <v>1</v>
      </c>
      <c r="AI21">
        <f t="shared" si="11"/>
        <v>1</v>
      </c>
      <c r="AJ21">
        <f t="shared" si="12"/>
        <v>1</v>
      </c>
      <c r="AK21">
        <f t="shared" si="13"/>
        <v>1</v>
      </c>
      <c r="AL21">
        <f t="shared" si="14"/>
        <v>1</v>
      </c>
      <c r="AM21">
        <f t="shared" si="15"/>
        <v>1</v>
      </c>
      <c r="AN21">
        <f t="shared" si="16"/>
        <v>1</v>
      </c>
      <c r="AO21">
        <f t="shared" si="17"/>
        <v>1</v>
      </c>
      <c r="AP21">
        <f t="shared" si="18"/>
        <v>1</v>
      </c>
      <c r="AQ21">
        <f t="shared" si="19"/>
        <v>1</v>
      </c>
      <c r="AR21">
        <f t="shared" si="20"/>
        <v>1</v>
      </c>
      <c r="AS21">
        <f t="shared" si="21"/>
        <v>1</v>
      </c>
      <c r="AT21">
        <f t="shared" si="22"/>
        <v>1</v>
      </c>
      <c r="AU21">
        <f t="shared" si="23"/>
        <v>1</v>
      </c>
      <c r="AV21">
        <f t="shared" si="24"/>
        <v>1</v>
      </c>
      <c r="AW21">
        <f t="shared" si="25"/>
        <v>1</v>
      </c>
      <c r="AX21">
        <f t="shared" si="26"/>
        <v>1</v>
      </c>
      <c r="AY21">
        <f t="shared" si="27"/>
        <v>1</v>
      </c>
      <c r="AZ21">
        <f t="shared" si="28"/>
        <v>1</v>
      </c>
      <c r="BA21">
        <f t="shared" si="29"/>
        <v>1</v>
      </c>
      <c r="BB21">
        <f t="shared" si="30"/>
        <v>1</v>
      </c>
      <c r="BC21">
        <f t="shared" si="31"/>
        <v>1</v>
      </c>
      <c r="BD21">
        <f t="shared" si="32"/>
        <v>1</v>
      </c>
      <c r="BE21">
        <f t="shared" si="33"/>
        <v>1</v>
      </c>
      <c r="BF21">
        <f t="shared" si="34"/>
        <v>1</v>
      </c>
      <c r="BG21">
        <f t="shared" si="35"/>
        <v>1</v>
      </c>
      <c r="BH21">
        <f t="shared" si="36"/>
        <v>1</v>
      </c>
      <c r="BI21">
        <f aca="true" t="shared" si="38" ref="BI21:BI39">SUM(AE21:BH21)</f>
        <v>30</v>
      </c>
      <c r="BJ21">
        <f t="shared" si="7"/>
        <v>1</v>
      </c>
      <c r="BK21">
        <f t="shared" si="4"/>
        <v>1888.5300380880406</v>
      </c>
    </row>
    <row r="22" spans="1:63" ht="12.75">
      <c r="A22">
        <f>($B$3*(1+$B$1+RD!A15*$B$2)-$B$4)</f>
        <v>865.1348471159872</v>
      </c>
      <c r="B22">
        <f>A22*(1+$B$1+RD!B15*$B$2)-$B$4</f>
        <v>979.7709828240531</v>
      </c>
      <c r="C22">
        <f>B22*(1+$B$1+RD!C15*$B$2)-$B$4</f>
        <v>1001.3235847700016</v>
      </c>
      <c r="D22">
        <f>C22*(1+$B$1+RD!D15*$B$2)-$B$4</f>
        <v>1058.8611694843805</v>
      </c>
      <c r="E22">
        <f>D22*(1+$B$1+RD!E15*$B$2)-$B$4</f>
        <v>1465.2547669167254</v>
      </c>
      <c r="F22">
        <f>E22*(1+$B$1+RD!F15*$B$2)-$B$4</f>
        <v>1355.8496556408531</v>
      </c>
      <c r="G22">
        <f>F22*(1+$B$1+RD!G15*$B$2)-$B$4</f>
        <v>1207.6319510904082</v>
      </c>
      <c r="H22">
        <f>G22*(1+$B$1+RD!H15*$B$2)-$B$4</f>
        <v>1429.7151036727928</v>
      </c>
      <c r="I22">
        <f>H22*(1+$B$1+RD!I15*$B$2)-$B$4</f>
        <v>1380.1838337886263</v>
      </c>
      <c r="J22">
        <f>I22*(1+$B$1+RD!J15*$B$2)-$B$4</f>
        <v>1099.7776268113962</v>
      </c>
      <c r="K22">
        <f>J22*(1+$B$1+RD!K15*$B$2)-$B$4</f>
        <v>1280.4364503750976</v>
      </c>
      <c r="L22">
        <f>K22*(1+$B$1+RD!L15*$B$2)-$B$4</f>
        <v>1039.8226570109478</v>
      </c>
      <c r="M22">
        <f>L22*(1+$B$1+RD!M15*$B$2)-$B$4</f>
        <v>970.0708572328233</v>
      </c>
      <c r="N22">
        <f>M22*(1+$B$1+RD!N15*$B$2)-$B$4</f>
        <v>748.948471611678</v>
      </c>
      <c r="O22">
        <f>N22*(1+$B$1+RD!O15*$B$2)-$B$4</f>
        <v>600.4918044927231</v>
      </c>
      <c r="P22">
        <f>O22*(1+$B$1+RD!P15*$B$2)-$B$4</f>
        <v>621.1312868057747</v>
      </c>
      <c r="Q22">
        <f>P22*(1+$B$1+RD!Q15*$B$2)-$B$4</f>
        <v>599.7417868717351</v>
      </c>
      <c r="R22">
        <f>Q22*(1+$B$1+RD!R15*$B$2)-$B$4</f>
        <v>408.369786402461</v>
      </c>
      <c r="S22">
        <f>R22*(1+$B$1+RD!S15*$B$2)-$B$4</f>
        <v>487.6635579103188</v>
      </c>
      <c r="T22">
        <f>S22*(1+$B$1+RD!T15*$B$2)-$B$4</f>
        <v>464.50252532160596</v>
      </c>
      <c r="U22">
        <f>T22*(1+$B$1+RD!U15*$B$2)-$B$4</f>
        <v>521.8168313999771</v>
      </c>
      <c r="V22">
        <f>U22*(1+$B$1+RD!V15*$B$2)-$B$4</f>
        <v>481.0149258735968</v>
      </c>
      <c r="W22">
        <f>V22*(1+$B$1+RD!W15*$B$2)-$B$4</f>
        <v>422.6612634739065</v>
      </c>
      <c r="X22">
        <f>W22*(1+$B$1+RD!X15*$B$2)-$B$4</f>
        <v>379.8617739532345</v>
      </c>
      <c r="Y22">
        <f>X22*(1+$B$1+RD!Y15*$B$2)-$B$4</f>
        <v>227.1286846276853</v>
      </c>
      <c r="Z22">
        <f>Y22*(1+$B$1+RD!Z15*$B$2)-$B$4</f>
        <v>147.25158544519775</v>
      </c>
      <c r="AA22">
        <f>Z22*(1+$B$1+RD!AA15*$B$2)-$B$4</f>
        <v>116.62770245100654</v>
      </c>
      <c r="AB22">
        <f>AA22*(1+$B$1+RD!AB15*$B$2)-$B$4</f>
        <v>56.576149507598714</v>
      </c>
      <c r="AC22">
        <f>AB22*(1+$B$1+RD!AC15*$B$2)-$B$4</f>
        <v>-13.760508588273723</v>
      </c>
      <c r="AD22">
        <f>AC22*(1+$B$1+RD!AD15*$B$2)-$B$4</f>
        <v>-83.33738615538672</v>
      </c>
      <c r="AE22">
        <f t="shared" si="37"/>
        <v>1</v>
      </c>
      <c r="AF22">
        <f t="shared" si="8"/>
        <v>1</v>
      </c>
      <c r="AG22">
        <f t="shared" si="9"/>
        <v>1</v>
      </c>
      <c r="AH22">
        <f t="shared" si="10"/>
        <v>1</v>
      </c>
      <c r="AI22">
        <f t="shared" si="11"/>
        <v>1</v>
      </c>
      <c r="AJ22">
        <f t="shared" si="12"/>
        <v>1</v>
      </c>
      <c r="AK22">
        <f t="shared" si="13"/>
        <v>1</v>
      </c>
      <c r="AL22">
        <f t="shared" si="14"/>
        <v>1</v>
      </c>
      <c r="AM22">
        <f t="shared" si="15"/>
        <v>1</v>
      </c>
      <c r="AN22">
        <f t="shared" si="16"/>
        <v>1</v>
      </c>
      <c r="AO22">
        <f t="shared" si="17"/>
        <v>1</v>
      </c>
      <c r="AP22">
        <f t="shared" si="18"/>
        <v>1</v>
      </c>
      <c r="AQ22">
        <f t="shared" si="19"/>
        <v>1</v>
      </c>
      <c r="AR22">
        <f t="shared" si="20"/>
        <v>1</v>
      </c>
      <c r="AS22">
        <f t="shared" si="21"/>
        <v>1</v>
      </c>
      <c r="AT22">
        <f t="shared" si="22"/>
        <v>1</v>
      </c>
      <c r="AU22">
        <f t="shared" si="23"/>
        <v>1</v>
      </c>
      <c r="AV22">
        <f t="shared" si="24"/>
        <v>1</v>
      </c>
      <c r="AW22">
        <f t="shared" si="25"/>
        <v>1</v>
      </c>
      <c r="AX22">
        <f t="shared" si="26"/>
        <v>1</v>
      </c>
      <c r="AY22">
        <f t="shared" si="27"/>
        <v>1</v>
      </c>
      <c r="AZ22">
        <f t="shared" si="28"/>
        <v>1</v>
      </c>
      <c r="BA22">
        <f t="shared" si="29"/>
        <v>1</v>
      </c>
      <c r="BB22">
        <f t="shared" si="30"/>
        <v>1</v>
      </c>
      <c r="BC22">
        <f t="shared" si="31"/>
        <v>1</v>
      </c>
      <c r="BD22">
        <f t="shared" si="32"/>
        <v>1</v>
      </c>
      <c r="BE22">
        <f t="shared" si="33"/>
        <v>1</v>
      </c>
      <c r="BF22">
        <f t="shared" si="34"/>
        <v>1</v>
      </c>
      <c r="BG22">
        <f t="shared" si="35"/>
        <v>0</v>
      </c>
      <c r="BH22">
        <f t="shared" si="36"/>
        <v>0</v>
      </c>
      <c r="BI22">
        <f t="shared" si="38"/>
        <v>28</v>
      </c>
      <c r="BJ22">
        <f t="shared" si="7"/>
        <v>0</v>
      </c>
      <c r="BK22">
        <f t="shared" si="4"/>
        <v>0</v>
      </c>
    </row>
    <row r="23" spans="1:63" ht="12.75">
      <c r="A23">
        <f>($B$3*(1+$B$1+RD!A16*$B$2)-$B$4)</f>
        <v>818.0935642469558</v>
      </c>
      <c r="B23">
        <f>A23*(1+$B$1+RD!B16*$B$2)-$B$4</f>
        <v>950.4247300974258</v>
      </c>
      <c r="C23">
        <f>B23*(1+$B$1+RD!C16*$B$2)-$B$4</f>
        <v>1289.6663735970133</v>
      </c>
      <c r="D23">
        <f>C23*(1+$B$1+RD!D16*$B$2)-$B$4</f>
        <v>1474.2148196625187</v>
      </c>
      <c r="E23">
        <f>D23*(1+$B$1+RD!E16*$B$2)-$B$4</f>
        <v>1470.7508110240526</v>
      </c>
      <c r="F23">
        <f>E23*(1+$B$1+RD!F16*$B$2)-$B$4</f>
        <v>1299.4862043471999</v>
      </c>
      <c r="G23">
        <f>F23*(1+$B$1+RD!G16*$B$2)-$B$4</f>
        <v>1290.9362983015121</v>
      </c>
      <c r="H23">
        <f>G23*(1+$B$1+RD!H16*$B$2)-$B$4</f>
        <v>1249.0617957364293</v>
      </c>
      <c r="I23">
        <f>H23*(1+$B$1+RD!I16*$B$2)-$B$4</f>
        <v>1180.01108989154</v>
      </c>
      <c r="J23">
        <f>I23*(1+$B$1+RD!J16*$B$2)-$B$4</f>
        <v>1334.9255301924854</v>
      </c>
      <c r="K23">
        <f>J23*(1+$B$1+RD!K16*$B$2)-$B$4</f>
        <v>1288.1958135915193</v>
      </c>
      <c r="L23">
        <f>K23*(1+$B$1+RD!L16*$B$2)-$B$4</f>
        <v>1361.9871121939368</v>
      </c>
      <c r="M23">
        <f>L23*(1+$B$1+RD!M16*$B$2)-$B$4</f>
        <v>1536.5614848924083</v>
      </c>
      <c r="N23">
        <f>M23*(1+$B$1+RD!N16*$B$2)-$B$4</f>
        <v>1614.2175393765522</v>
      </c>
      <c r="O23">
        <f>N23*(1+$B$1+RD!O16*$B$2)-$B$4</f>
        <v>1246.5230005852923</v>
      </c>
      <c r="P23">
        <f>O23*(1+$B$1+RD!P16*$B$2)-$B$4</f>
        <v>1256.356963482806</v>
      </c>
      <c r="Q23">
        <f>P23*(1+$B$1+RD!Q16*$B$2)-$B$4</f>
        <v>1384.2837375435495</v>
      </c>
      <c r="R23">
        <f>Q23*(1+$B$1+RD!R16*$B$2)-$B$4</f>
        <v>1363.6376806763546</v>
      </c>
      <c r="S23">
        <f>R23*(1+$B$1+RD!S16*$B$2)-$B$4</f>
        <v>1038.0754554924956</v>
      </c>
      <c r="T23">
        <f>S23*(1+$B$1+RD!T16*$B$2)-$B$4</f>
        <v>781.580679066013</v>
      </c>
      <c r="U23">
        <f>T23*(1+$B$1+RD!U16*$B$2)-$B$4</f>
        <v>663.1977907919179</v>
      </c>
      <c r="V23">
        <f>U23*(1+$B$1+RD!V16*$B$2)-$B$4</f>
        <v>658.8280866340373</v>
      </c>
      <c r="W23">
        <f>V23*(1+$B$1+RD!W16*$B$2)-$B$4</f>
        <v>567.8600395341308</v>
      </c>
      <c r="X23">
        <f>W23*(1+$B$1+RD!X16*$B$2)-$B$4</f>
        <v>707.6448926074805</v>
      </c>
      <c r="Y23">
        <f>X23*(1+$B$1+RD!Y16*$B$2)-$B$4</f>
        <v>657.0784598771864</v>
      </c>
      <c r="Z23">
        <f>Y23*(1+$B$1+RD!Z16*$B$2)-$B$4</f>
        <v>711.606253838929</v>
      </c>
      <c r="AA23">
        <f>Z23*(1+$B$1+RD!AA16*$B$2)-$B$4</f>
        <v>816.609510771179</v>
      </c>
      <c r="AB23">
        <f>AA23*(1+$B$1+RD!AB16*$B$2)-$B$4</f>
        <v>739.4388695419904</v>
      </c>
      <c r="AC23">
        <f>AB23*(1+$B$1+RD!AC16*$B$2)-$B$4</f>
        <v>509.18657322068157</v>
      </c>
      <c r="AD23">
        <f>AC23*(1+$B$1+RD!AD16*$B$2)-$B$4</f>
        <v>400.88282100057097</v>
      </c>
      <c r="AE23">
        <f t="shared" si="37"/>
        <v>1</v>
      </c>
      <c r="AF23">
        <f t="shared" si="8"/>
        <v>1</v>
      </c>
      <c r="AG23">
        <f t="shared" si="9"/>
        <v>1</v>
      </c>
      <c r="AH23">
        <f t="shared" si="10"/>
        <v>1</v>
      </c>
      <c r="AI23">
        <f t="shared" si="11"/>
        <v>1</v>
      </c>
      <c r="AJ23">
        <f t="shared" si="12"/>
        <v>1</v>
      </c>
      <c r="AK23">
        <f t="shared" si="13"/>
        <v>1</v>
      </c>
      <c r="AL23">
        <f t="shared" si="14"/>
        <v>1</v>
      </c>
      <c r="AM23">
        <f t="shared" si="15"/>
        <v>1</v>
      </c>
      <c r="AN23">
        <f t="shared" si="16"/>
        <v>1</v>
      </c>
      <c r="AO23">
        <f t="shared" si="17"/>
        <v>1</v>
      </c>
      <c r="AP23">
        <f t="shared" si="18"/>
        <v>1</v>
      </c>
      <c r="AQ23">
        <f t="shared" si="19"/>
        <v>1</v>
      </c>
      <c r="AR23">
        <f t="shared" si="20"/>
        <v>1</v>
      </c>
      <c r="AS23">
        <f t="shared" si="21"/>
        <v>1</v>
      </c>
      <c r="AT23">
        <f t="shared" si="22"/>
        <v>1</v>
      </c>
      <c r="AU23">
        <f t="shared" si="23"/>
        <v>1</v>
      </c>
      <c r="AV23">
        <f t="shared" si="24"/>
        <v>1</v>
      </c>
      <c r="AW23">
        <f t="shared" si="25"/>
        <v>1</v>
      </c>
      <c r="AX23">
        <f t="shared" si="26"/>
        <v>1</v>
      </c>
      <c r="AY23">
        <f t="shared" si="27"/>
        <v>1</v>
      </c>
      <c r="AZ23">
        <f t="shared" si="28"/>
        <v>1</v>
      </c>
      <c r="BA23">
        <f t="shared" si="29"/>
        <v>1</v>
      </c>
      <c r="BB23">
        <f t="shared" si="30"/>
        <v>1</v>
      </c>
      <c r="BC23">
        <f t="shared" si="31"/>
        <v>1</v>
      </c>
      <c r="BD23">
        <f t="shared" si="32"/>
        <v>1</v>
      </c>
      <c r="BE23">
        <f t="shared" si="33"/>
        <v>1</v>
      </c>
      <c r="BF23">
        <f t="shared" si="34"/>
        <v>1</v>
      </c>
      <c r="BG23">
        <f t="shared" si="35"/>
        <v>1</v>
      </c>
      <c r="BH23">
        <f t="shared" si="36"/>
        <v>1</v>
      </c>
      <c r="BI23">
        <f t="shared" si="38"/>
        <v>30</v>
      </c>
      <c r="BJ23">
        <f t="shared" si="7"/>
        <v>1</v>
      </c>
      <c r="BK23">
        <f t="shared" si="4"/>
        <v>400.88282100057097</v>
      </c>
    </row>
    <row r="24" spans="1:63" ht="12.75">
      <c r="A24">
        <f>($B$3*(1+$B$1+RD!A17*$B$2)-$B$4)</f>
        <v>1004.8554022416647</v>
      </c>
      <c r="B24">
        <f>A24*(1+$B$1+RD!B17*$B$2)-$B$4</f>
        <v>1035.9921928190158</v>
      </c>
      <c r="C24">
        <f>B24*(1+$B$1+RD!C17*$B$2)-$B$4</f>
        <v>1167.3007526163533</v>
      </c>
      <c r="D24">
        <f>C24*(1+$B$1+RD!D17*$B$2)-$B$4</f>
        <v>804.0907480753002</v>
      </c>
      <c r="E24">
        <f>D24*(1+$B$1+RD!E17*$B$2)-$B$4</f>
        <v>700.0340421869818</v>
      </c>
      <c r="F24">
        <f>E24*(1+$B$1+RD!F17*$B$2)-$B$4</f>
        <v>688.0875140985202</v>
      </c>
      <c r="G24">
        <f>F24*(1+$B$1+RD!G17*$B$2)-$B$4</f>
        <v>673.9849654680337</v>
      </c>
      <c r="H24">
        <f>G24*(1+$B$1+RD!H17*$B$2)-$B$4</f>
        <v>636.9813436033073</v>
      </c>
      <c r="I24">
        <f>H24*(1+$B$1+RD!I17*$B$2)-$B$4</f>
        <v>582.1933183925819</v>
      </c>
      <c r="J24">
        <f>I24*(1+$B$1+RD!J17*$B$2)-$B$4</f>
        <v>675.464622242247</v>
      </c>
      <c r="K24">
        <f>J24*(1+$B$1+RD!K17*$B$2)-$B$4</f>
        <v>730.8946480372365</v>
      </c>
      <c r="L24">
        <f>K24*(1+$B$1+RD!L17*$B$2)-$B$4</f>
        <v>558.7788421520829</v>
      </c>
      <c r="M24">
        <f>L24*(1+$B$1+RD!M17*$B$2)-$B$4</f>
        <v>482.5640865859159</v>
      </c>
      <c r="N24">
        <f>M24*(1+$B$1+RD!N17*$B$2)-$B$4</f>
        <v>422.67130431378814</v>
      </c>
      <c r="O24">
        <f>N24*(1+$B$1+RD!O17*$B$2)-$B$4</f>
        <v>318.76120843817824</v>
      </c>
      <c r="P24">
        <f>O24*(1+$B$1+RD!P17*$B$2)-$B$4</f>
        <v>258.378504252812</v>
      </c>
      <c r="Q24">
        <f>P24*(1+$B$1+RD!Q17*$B$2)-$B$4</f>
        <v>209.68876515215254</v>
      </c>
      <c r="R24">
        <f>Q24*(1+$B$1+RD!R17*$B$2)-$B$4</f>
        <v>122.12014060384982</v>
      </c>
      <c r="S24">
        <f>R24*(1+$B$1+RD!S17*$B$2)-$B$4</f>
        <v>74.8709763459029</v>
      </c>
      <c r="T24">
        <f>S24*(1+$B$1+RD!T17*$B$2)-$B$4</f>
        <v>7.407034303113377</v>
      </c>
      <c r="U24">
        <f>T24*(1+$B$1+RD!U17*$B$2)-$B$4</f>
        <v>-61.36390397644281</v>
      </c>
      <c r="V24">
        <f>U24*(1+$B$1+RD!V17*$B$2)-$B$4</f>
        <v>-128.09565893249248</v>
      </c>
      <c r="W24">
        <f>V24*(1+$B$1+RD!W17*$B$2)-$B$4</f>
        <v>-211.75962780256216</v>
      </c>
      <c r="X24">
        <f>W24*(1+$B$1+RD!X17*$B$2)-$B$4</f>
        <v>-254.46227034813012</v>
      </c>
      <c r="Y24">
        <f>X24*(1+$B$1+RD!Y17*$B$2)-$B$4</f>
        <v>-426.8898761666894</v>
      </c>
      <c r="Z24">
        <f>Y24*(1+$B$1+RD!Z17*$B$2)-$B$4</f>
        <v>-575.5303801540844</v>
      </c>
      <c r="AA24">
        <f>Z24*(1+$B$1+RD!AA17*$B$2)-$B$4</f>
        <v>-582.9742774944505</v>
      </c>
      <c r="AB24">
        <f>AA24*(1+$B$1+RD!AB17*$B$2)-$B$4</f>
        <v>-818.4473227052497</v>
      </c>
      <c r="AC24">
        <f>AB24*(1+$B$1+RD!AC17*$B$2)-$B$4</f>
        <v>-904.1006211118363</v>
      </c>
      <c r="AD24">
        <f>AC24*(1+$B$1+RD!AD17*$B$2)-$B$4</f>
        <v>-835.5908675158996</v>
      </c>
      <c r="AE24">
        <f t="shared" si="37"/>
        <v>1</v>
      </c>
      <c r="AF24">
        <f aca="true" t="shared" si="39" ref="AF24:AF42">IF(B24&lt;0,0,1)</f>
        <v>1</v>
      </c>
      <c r="AG24">
        <f aca="true" t="shared" si="40" ref="AG24:AG42">IF(C24&lt;0,0,1)</f>
        <v>1</v>
      </c>
      <c r="AH24">
        <f aca="true" t="shared" si="41" ref="AH24:AH42">IF(D24&lt;0,0,1)</f>
        <v>1</v>
      </c>
      <c r="AI24">
        <f aca="true" t="shared" si="42" ref="AI24:AI42">IF(E24&lt;0,0,1)</f>
        <v>1</v>
      </c>
      <c r="AJ24">
        <f aca="true" t="shared" si="43" ref="AJ24:AJ42">IF(F24&lt;0,0,1)</f>
        <v>1</v>
      </c>
      <c r="AK24">
        <f aca="true" t="shared" si="44" ref="AK24:AK42">IF(G24&lt;0,0,1)</f>
        <v>1</v>
      </c>
      <c r="AL24">
        <f aca="true" t="shared" si="45" ref="AL24:AL42">IF(H24&lt;0,0,1)</f>
        <v>1</v>
      </c>
      <c r="AM24">
        <f aca="true" t="shared" si="46" ref="AM24:AM42">IF(I24&lt;0,0,1)</f>
        <v>1</v>
      </c>
      <c r="AN24">
        <f aca="true" t="shared" si="47" ref="AN24:AN42">IF(J24&lt;0,0,1)</f>
        <v>1</v>
      </c>
      <c r="AO24">
        <f aca="true" t="shared" si="48" ref="AO24:AO42">IF(K24&lt;0,0,1)</f>
        <v>1</v>
      </c>
      <c r="AP24">
        <f aca="true" t="shared" si="49" ref="AP24:AP42">IF(L24&lt;0,0,1)</f>
        <v>1</v>
      </c>
      <c r="AQ24">
        <f aca="true" t="shared" si="50" ref="AQ24:AQ42">IF(M24&lt;0,0,1)</f>
        <v>1</v>
      </c>
      <c r="AR24">
        <f aca="true" t="shared" si="51" ref="AR24:AR42">IF(N24&lt;0,0,1)</f>
        <v>1</v>
      </c>
      <c r="AS24">
        <f aca="true" t="shared" si="52" ref="AS24:AS42">IF(O24&lt;0,0,1)</f>
        <v>1</v>
      </c>
      <c r="AT24">
        <f aca="true" t="shared" si="53" ref="AT24:AT42">IF(P24&lt;0,0,1)</f>
        <v>1</v>
      </c>
      <c r="AU24">
        <f aca="true" t="shared" si="54" ref="AU24:AU42">IF(Q24&lt;0,0,1)</f>
        <v>1</v>
      </c>
      <c r="AV24">
        <f aca="true" t="shared" si="55" ref="AV24:AV42">IF(R24&lt;0,0,1)</f>
        <v>1</v>
      </c>
      <c r="AW24">
        <f aca="true" t="shared" si="56" ref="AW24:AW42">IF(S24&lt;0,0,1)</f>
        <v>1</v>
      </c>
      <c r="AX24">
        <f aca="true" t="shared" si="57" ref="AX24:AX42">IF(T24&lt;0,0,1)</f>
        <v>1</v>
      </c>
      <c r="AY24">
        <f aca="true" t="shared" si="58" ref="AY24:AY42">IF(U24&lt;0,0,1)</f>
        <v>0</v>
      </c>
      <c r="AZ24">
        <f aca="true" t="shared" si="59" ref="AZ24:AZ42">IF(V24&lt;0,0,1)</f>
        <v>0</v>
      </c>
      <c r="BA24">
        <f aca="true" t="shared" si="60" ref="BA24:BA42">IF(W24&lt;0,0,1)</f>
        <v>0</v>
      </c>
      <c r="BB24">
        <f aca="true" t="shared" si="61" ref="BB24:BB42">IF(X24&lt;0,0,1)</f>
        <v>0</v>
      </c>
      <c r="BC24">
        <f aca="true" t="shared" si="62" ref="BC24:BC42">IF(Y24&lt;0,0,1)</f>
        <v>0</v>
      </c>
      <c r="BD24">
        <f aca="true" t="shared" si="63" ref="BD24:BD42">IF(Z24&lt;0,0,1)</f>
        <v>0</v>
      </c>
      <c r="BE24">
        <f aca="true" t="shared" si="64" ref="BE24:BE42">IF(AA24&lt;0,0,1)</f>
        <v>0</v>
      </c>
      <c r="BF24">
        <f aca="true" t="shared" si="65" ref="BF24:BF42">IF(AB24&lt;0,0,1)</f>
        <v>0</v>
      </c>
      <c r="BG24">
        <f aca="true" t="shared" si="66" ref="BG24:BG42">IF(AC24&lt;0,0,1)</f>
        <v>0</v>
      </c>
      <c r="BH24">
        <f aca="true" t="shared" si="67" ref="BH24:BH42">IF(AD24&lt;0,0,1)</f>
        <v>0</v>
      </c>
      <c r="BI24">
        <f t="shared" si="38"/>
        <v>20</v>
      </c>
      <c r="BJ24">
        <f t="shared" si="7"/>
        <v>0</v>
      </c>
      <c r="BK24">
        <f t="shared" si="4"/>
        <v>0</v>
      </c>
    </row>
    <row r="25" spans="1:63" ht="12.75">
      <c r="A25">
        <f>($B$3*(1+$B$1+RD!A18*$B$2)-$B$4)</f>
        <v>925.1599626606912</v>
      </c>
      <c r="B25">
        <f>A25*(1+$B$1+RD!B18*$B$2)-$B$4</f>
        <v>949.0249552702618</v>
      </c>
      <c r="C25">
        <f>B25*(1+$B$1+RD!C18*$B$2)-$B$4</f>
        <v>835.126820274218</v>
      </c>
      <c r="D25">
        <f>C25*(1+$B$1+RD!D18*$B$2)-$B$4</f>
        <v>888.7097165508983</v>
      </c>
      <c r="E25">
        <f>D25*(1+$B$1+RD!E18*$B$2)-$B$4</f>
        <v>840.6571167245778</v>
      </c>
      <c r="F25">
        <f>E25*(1+$B$1+RD!F18*$B$2)-$B$4</f>
        <v>887.6780622956031</v>
      </c>
      <c r="G25">
        <f>F25*(1+$B$1+RD!G18*$B$2)-$B$4</f>
        <v>614.7863884863511</v>
      </c>
      <c r="H25">
        <f>G25*(1+$B$1+RD!H18*$B$2)-$B$4</f>
        <v>479.26742988900924</v>
      </c>
      <c r="I25">
        <f>H25*(1+$B$1+RD!I18*$B$2)-$B$4</f>
        <v>544.854194464753</v>
      </c>
      <c r="J25">
        <f>I25*(1+$B$1+RD!J18*$B$2)-$B$4</f>
        <v>524.4680816531544</v>
      </c>
      <c r="K25">
        <f>J25*(1+$B$1+RD!K18*$B$2)-$B$4</f>
        <v>556.2722807579598</v>
      </c>
      <c r="L25">
        <f>K25*(1+$B$1+RD!L18*$B$2)-$B$4</f>
        <v>417.59839750480387</v>
      </c>
      <c r="M25">
        <f>L25*(1+$B$1+RD!M18*$B$2)-$B$4</f>
        <v>293.2452166800062</v>
      </c>
      <c r="N25">
        <f>M25*(1+$B$1+RD!N18*$B$2)-$B$4</f>
        <v>229.93976419674556</v>
      </c>
      <c r="O25">
        <f>N25*(1+$B$1+RD!O18*$B$2)-$B$4</f>
        <v>167.26975074752858</v>
      </c>
      <c r="P25">
        <f>O25*(1+$B$1+RD!P18*$B$2)-$B$4</f>
        <v>132.78440928523972</v>
      </c>
      <c r="Q25">
        <f>P25*(1+$B$1+RD!Q18*$B$2)-$B$4</f>
        <v>90.9822236527491</v>
      </c>
      <c r="R25">
        <f>Q25*(1+$B$1+RD!R18*$B$2)-$B$4</f>
        <v>22.484465171769756</v>
      </c>
      <c r="S25">
        <f>R25*(1+$B$1+RD!S18*$B$2)-$B$4</f>
        <v>-44.47022674288917</v>
      </c>
      <c r="T25">
        <f>S25*(1+$B$1+RD!T18*$B$2)-$B$4</f>
        <v>-123.47865672221724</v>
      </c>
      <c r="U25">
        <f>T25*(1+$B$1+RD!U18*$B$2)-$B$4</f>
        <v>-186.6445669194531</v>
      </c>
      <c r="V25">
        <f>U25*(1+$B$1+RD!V18*$B$2)-$B$4</f>
        <v>-247.1286821864127</v>
      </c>
      <c r="W25">
        <f>V25*(1+$B$1+RD!W18*$B$2)-$B$4</f>
        <v>-320.8418407490757</v>
      </c>
      <c r="X25">
        <f>W25*(1+$B$1+RD!X18*$B$2)-$B$4</f>
        <v>-434.3804344745813</v>
      </c>
      <c r="Y25">
        <f>X25*(1+$B$1+RD!Y18*$B$2)-$B$4</f>
        <v>-418.2705886256518</v>
      </c>
      <c r="Z25">
        <f>Y25*(1+$B$1+RD!Z18*$B$2)-$B$4</f>
        <v>-588.6209243147384</v>
      </c>
      <c r="AA25">
        <f>Z25*(1+$B$1+RD!AA18*$B$2)-$B$4</f>
        <v>-863.7507099792016</v>
      </c>
      <c r="AB25">
        <f>AA25*(1+$B$1+RD!AB18*$B$2)-$B$4</f>
        <v>-987.2656753431925</v>
      </c>
      <c r="AC25">
        <f>AB25*(1+$B$1+RD!AC18*$B$2)-$B$4</f>
        <v>-925.5599885167212</v>
      </c>
      <c r="AD25">
        <f>AC25*(1+$B$1+RD!AD18*$B$2)-$B$4</f>
        <v>-1053.6480053656592</v>
      </c>
      <c r="AE25">
        <f t="shared" si="37"/>
        <v>1</v>
      </c>
      <c r="AF25">
        <f t="shared" si="39"/>
        <v>1</v>
      </c>
      <c r="AG25">
        <f t="shared" si="40"/>
        <v>1</v>
      </c>
      <c r="AH25">
        <f t="shared" si="41"/>
        <v>1</v>
      </c>
      <c r="AI25">
        <f t="shared" si="42"/>
        <v>1</v>
      </c>
      <c r="AJ25">
        <f t="shared" si="43"/>
        <v>1</v>
      </c>
      <c r="AK25">
        <f t="shared" si="44"/>
        <v>1</v>
      </c>
      <c r="AL25">
        <f t="shared" si="45"/>
        <v>1</v>
      </c>
      <c r="AM25">
        <f t="shared" si="46"/>
        <v>1</v>
      </c>
      <c r="AN25">
        <f t="shared" si="47"/>
        <v>1</v>
      </c>
      <c r="AO25">
        <f t="shared" si="48"/>
        <v>1</v>
      </c>
      <c r="AP25">
        <f t="shared" si="49"/>
        <v>1</v>
      </c>
      <c r="AQ25">
        <f t="shared" si="50"/>
        <v>1</v>
      </c>
      <c r="AR25">
        <f t="shared" si="51"/>
        <v>1</v>
      </c>
      <c r="AS25">
        <f t="shared" si="52"/>
        <v>1</v>
      </c>
      <c r="AT25">
        <f t="shared" si="53"/>
        <v>1</v>
      </c>
      <c r="AU25">
        <f t="shared" si="54"/>
        <v>1</v>
      </c>
      <c r="AV25">
        <f t="shared" si="55"/>
        <v>1</v>
      </c>
      <c r="AW25">
        <f t="shared" si="56"/>
        <v>0</v>
      </c>
      <c r="AX25">
        <f t="shared" si="57"/>
        <v>0</v>
      </c>
      <c r="AY25">
        <f t="shared" si="58"/>
        <v>0</v>
      </c>
      <c r="AZ25">
        <f t="shared" si="59"/>
        <v>0</v>
      </c>
      <c r="BA25">
        <f t="shared" si="60"/>
        <v>0</v>
      </c>
      <c r="BB25">
        <f t="shared" si="61"/>
        <v>0</v>
      </c>
      <c r="BC25">
        <f t="shared" si="62"/>
        <v>0</v>
      </c>
      <c r="BD25">
        <f t="shared" si="63"/>
        <v>0</v>
      </c>
      <c r="BE25">
        <f t="shared" si="64"/>
        <v>0</v>
      </c>
      <c r="BF25">
        <f t="shared" si="65"/>
        <v>0</v>
      </c>
      <c r="BG25">
        <f t="shared" si="66"/>
        <v>0</v>
      </c>
      <c r="BH25">
        <f t="shared" si="67"/>
        <v>0</v>
      </c>
      <c r="BI25">
        <f t="shared" si="38"/>
        <v>18</v>
      </c>
      <c r="BJ25">
        <f t="shared" si="7"/>
        <v>0</v>
      </c>
      <c r="BK25">
        <f t="shared" si="4"/>
        <v>0</v>
      </c>
    </row>
    <row r="26" spans="1:63" ht="12.75">
      <c r="A26">
        <f>($B$3*(1+$B$1+RD!A19*$B$2)-$B$4)</f>
        <v>1211.7677774751792</v>
      </c>
      <c r="B26">
        <f>A26*(1+$B$1+RD!B19*$B$2)-$B$4</f>
        <v>1244.244497934057</v>
      </c>
      <c r="C26">
        <f>B26*(1+$B$1+RD!C19*$B$2)-$B$4</f>
        <v>1484.57873525208</v>
      </c>
      <c r="D26">
        <f>C26*(1+$B$1+RD!D19*$B$2)-$B$4</f>
        <v>1738.8129023956717</v>
      </c>
      <c r="E26">
        <f>D26*(1+$B$1+RD!E19*$B$2)-$B$4</f>
        <v>1869.4093350056253</v>
      </c>
      <c r="F26">
        <f>E26*(1+$B$1+RD!F19*$B$2)-$B$4</f>
        <v>1698.4156660390988</v>
      </c>
      <c r="G26">
        <f>F26*(1+$B$1+RD!G19*$B$2)-$B$4</f>
        <v>1617.9871220767984</v>
      </c>
      <c r="H26">
        <f>G26*(1+$B$1+RD!H19*$B$2)-$B$4</f>
        <v>1970.1017355697554</v>
      </c>
      <c r="I26">
        <f>H26*(1+$B$1+RD!I19*$B$2)-$B$4</f>
        <v>2152.6590252925707</v>
      </c>
      <c r="J26">
        <f>I26*(1+$B$1+RD!J19*$B$2)-$B$4</f>
        <v>2438.871767531103</v>
      </c>
      <c r="K26">
        <f>J26*(1+$B$1+RD!K19*$B$2)-$B$4</f>
        <v>2170.2487745374615</v>
      </c>
      <c r="L26">
        <f>K26*(1+$B$1+RD!L19*$B$2)-$B$4</f>
        <v>1546.0757338117385</v>
      </c>
      <c r="M26">
        <f>L26*(1+$B$1+RD!M19*$B$2)-$B$4</f>
        <v>1556.6911618123086</v>
      </c>
      <c r="N26">
        <f>M26*(1+$B$1+RD!N19*$B$2)-$B$4</f>
        <v>1813.1154721742564</v>
      </c>
      <c r="O26">
        <f>N26*(1+$B$1+RD!O19*$B$2)-$B$4</f>
        <v>2097.5818959068124</v>
      </c>
      <c r="P26">
        <f>O26*(1+$B$1+RD!P19*$B$2)-$B$4</f>
        <v>1997.729486480986</v>
      </c>
      <c r="Q26">
        <f>P26*(1+$B$1+RD!Q19*$B$2)-$B$4</f>
        <v>1845.8860325389737</v>
      </c>
      <c r="R26">
        <f>Q26*(1+$B$1+RD!R19*$B$2)-$B$4</f>
        <v>1966.097389269479</v>
      </c>
      <c r="S26">
        <f>R26*(1+$B$1+RD!S19*$B$2)-$B$4</f>
        <v>1699.1409457330358</v>
      </c>
      <c r="T26">
        <f>S26*(1+$B$1+RD!T19*$B$2)-$B$4</f>
        <v>1868.046132120441</v>
      </c>
      <c r="U26">
        <f>T26*(1+$B$1+RD!U19*$B$2)-$B$4</f>
        <v>1462.5199631052394</v>
      </c>
      <c r="V26">
        <f>U26*(1+$B$1+RD!V19*$B$2)-$B$4</f>
        <v>1799.3006546864804</v>
      </c>
      <c r="W26">
        <f>V26*(1+$B$1+RD!W19*$B$2)-$B$4</f>
        <v>2274.800783102213</v>
      </c>
      <c r="X26">
        <f>W26*(1+$B$1+RD!X19*$B$2)-$B$4</f>
        <v>2115.5847385065767</v>
      </c>
      <c r="Y26">
        <f>X26*(1+$B$1+RD!Y19*$B$2)-$B$4</f>
        <v>2578.6919230310696</v>
      </c>
      <c r="Z26">
        <f>Y26*(1+$B$1+RD!Z19*$B$2)-$B$4</f>
        <v>2934.3429684758457</v>
      </c>
      <c r="AA26">
        <f>Z26*(1+$B$1+RD!AA19*$B$2)-$B$4</f>
        <v>3447.2120699452826</v>
      </c>
      <c r="AB26">
        <f>AA26*(1+$B$1+RD!AB19*$B$2)-$B$4</f>
        <v>3017.61223361821</v>
      </c>
      <c r="AC26">
        <f>AB26*(1+$B$1+RD!AC19*$B$2)-$B$4</f>
        <v>3701.7148807798603</v>
      </c>
      <c r="AD26">
        <f>AC26*(1+$B$1+RD!AD19*$B$2)-$B$4</f>
        <v>3613.005587025563</v>
      </c>
      <c r="AE26">
        <f t="shared" si="37"/>
        <v>1</v>
      </c>
      <c r="AF26">
        <f t="shared" si="39"/>
        <v>1</v>
      </c>
      <c r="AG26">
        <f t="shared" si="40"/>
        <v>1</v>
      </c>
      <c r="AH26">
        <f t="shared" si="41"/>
        <v>1</v>
      </c>
      <c r="AI26">
        <f t="shared" si="42"/>
        <v>1</v>
      </c>
      <c r="AJ26">
        <f t="shared" si="43"/>
        <v>1</v>
      </c>
      <c r="AK26">
        <f t="shared" si="44"/>
        <v>1</v>
      </c>
      <c r="AL26">
        <f t="shared" si="45"/>
        <v>1</v>
      </c>
      <c r="AM26">
        <f t="shared" si="46"/>
        <v>1</v>
      </c>
      <c r="AN26">
        <f t="shared" si="47"/>
        <v>1</v>
      </c>
      <c r="AO26">
        <f t="shared" si="48"/>
        <v>1</v>
      </c>
      <c r="AP26">
        <f t="shared" si="49"/>
        <v>1</v>
      </c>
      <c r="AQ26">
        <f t="shared" si="50"/>
        <v>1</v>
      </c>
      <c r="AR26">
        <f t="shared" si="51"/>
        <v>1</v>
      </c>
      <c r="AS26">
        <f t="shared" si="52"/>
        <v>1</v>
      </c>
      <c r="AT26">
        <f t="shared" si="53"/>
        <v>1</v>
      </c>
      <c r="AU26">
        <f t="shared" si="54"/>
        <v>1</v>
      </c>
      <c r="AV26">
        <f t="shared" si="55"/>
        <v>1</v>
      </c>
      <c r="AW26">
        <f t="shared" si="56"/>
        <v>1</v>
      </c>
      <c r="AX26">
        <f t="shared" si="57"/>
        <v>1</v>
      </c>
      <c r="AY26">
        <f t="shared" si="58"/>
        <v>1</v>
      </c>
      <c r="AZ26">
        <f t="shared" si="59"/>
        <v>1</v>
      </c>
      <c r="BA26">
        <f t="shared" si="60"/>
        <v>1</v>
      </c>
      <c r="BB26">
        <f t="shared" si="61"/>
        <v>1</v>
      </c>
      <c r="BC26">
        <f t="shared" si="62"/>
        <v>1</v>
      </c>
      <c r="BD26">
        <f t="shared" si="63"/>
        <v>1</v>
      </c>
      <c r="BE26">
        <f t="shared" si="64"/>
        <v>1</v>
      </c>
      <c r="BF26">
        <f t="shared" si="65"/>
        <v>1</v>
      </c>
      <c r="BG26">
        <f t="shared" si="66"/>
        <v>1</v>
      </c>
      <c r="BH26">
        <f t="shared" si="67"/>
        <v>1</v>
      </c>
      <c r="BI26">
        <f t="shared" si="38"/>
        <v>30</v>
      </c>
      <c r="BJ26">
        <f t="shared" si="7"/>
        <v>1</v>
      </c>
      <c r="BK26">
        <f t="shared" si="4"/>
        <v>3613.005587025563</v>
      </c>
    </row>
    <row r="27" spans="1:63" ht="12.75">
      <c r="A27">
        <f>($B$3*(1+$B$1+RD!A20*$B$2)-$B$4)</f>
        <v>1177.495629688783</v>
      </c>
      <c r="B27">
        <f>A27*(1+$B$1+RD!B20*$B$2)-$B$4</f>
        <v>896.3397483569213</v>
      </c>
      <c r="C27">
        <f>B27*(1+$B$1+RD!C20*$B$2)-$B$4</f>
        <v>759.3747856838422</v>
      </c>
      <c r="D27">
        <f>C27*(1+$B$1+RD!D20*$B$2)-$B$4</f>
        <v>1078.4486863132922</v>
      </c>
      <c r="E27">
        <f>D27*(1+$B$1+RD!E20*$B$2)-$B$4</f>
        <v>1004.0975525066083</v>
      </c>
      <c r="F27">
        <f>E27*(1+$B$1+RD!F20*$B$2)-$B$4</f>
        <v>931.7210172395173</v>
      </c>
      <c r="G27">
        <f>F27*(1+$B$1+RD!G20*$B$2)-$B$4</f>
        <v>1011.2831766016222</v>
      </c>
      <c r="H27">
        <f>G27*(1+$B$1+RD!H20*$B$2)-$B$4</f>
        <v>954.7269820823915</v>
      </c>
      <c r="I27">
        <f>H27*(1+$B$1+RD!I20*$B$2)-$B$4</f>
        <v>692.919364931891</v>
      </c>
      <c r="J27">
        <f>I27*(1+$B$1+RD!J20*$B$2)-$B$4</f>
        <v>669.6449287647268</v>
      </c>
      <c r="K27">
        <f>J27*(1+$B$1+RD!K20*$B$2)-$B$4</f>
        <v>730.2729240082682</v>
      </c>
      <c r="L27">
        <f>K27*(1+$B$1+RD!L20*$B$2)-$B$4</f>
        <v>802.2257842606814</v>
      </c>
      <c r="M27">
        <f>L27*(1+$B$1+RD!M20*$B$2)-$B$4</f>
        <v>749.6467484108897</v>
      </c>
      <c r="N27">
        <f>M27*(1+$B$1+RD!N20*$B$2)-$B$4</f>
        <v>774.9477437345603</v>
      </c>
      <c r="O27">
        <f>N27*(1+$B$1+RD!O20*$B$2)-$B$4</f>
        <v>961.8285377486568</v>
      </c>
      <c r="P27">
        <f>O27*(1+$B$1+RD!P20*$B$2)-$B$4</f>
        <v>1014.0427365086719</v>
      </c>
      <c r="Q27">
        <f>P27*(1+$B$1+RD!Q20*$B$2)-$B$4</f>
        <v>1017.4956810687138</v>
      </c>
      <c r="R27">
        <f>Q27*(1+$B$1+RD!R20*$B$2)-$B$4</f>
        <v>925.4234627378281</v>
      </c>
      <c r="S27">
        <f>R27*(1+$B$1+RD!S20*$B$2)-$B$4</f>
        <v>950.3313455492716</v>
      </c>
      <c r="T27">
        <f>S27*(1+$B$1+RD!T20*$B$2)-$B$4</f>
        <v>934.5540663983851</v>
      </c>
      <c r="U27">
        <f>T27*(1+$B$1+RD!U20*$B$2)-$B$4</f>
        <v>1143.7557901512203</v>
      </c>
      <c r="V27">
        <f>U27*(1+$B$1+RD!V20*$B$2)-$B$4</f>
        <v>1640.9223181328618</v>
      </c>
      <c r="W27">
        <f>V27*(1+$B$1+RD!W20*$B$2)-$B$4</f>
        <v>1218.260870220976</v>
      </c>
      <c r="X27">
        <f>W27*(1+$B$1+RD!X20*$B$2)-$B$4</f>
        <v>1246.5921638365578</v>
      </c>
      <c r="Y27">
        <f>X27*(1+$B$1+RD!Y20*$B$2)-$B$4</f>
        <v>1565.6446425259105</v>
      </c>
      <c r="Z27">
        <f>Y27*(1+$B$1+RD!Z20*$B$2)-$B$4</f>
        <v>1816.0963846819789</v>
      </c>
      <c r="AA27">
        <f>Z27*(1+$B$1+RD!AA20*$B$2)-$B$4</f>
        <v>1908.363289680254</v>
      </c>
      <c r="AB27">
        <f>AA27*(1+$B$1+RD!AB20*$B$2)-$B$4</f>
        <v>2282.960280555692</v>
      </c>
      <c r="AC27">
        <f>AB27*(1+$B$1+RD!AC20*$B$2)-$B$4</f>
        <v>2698.072421663495</v>
      </c>
      <c r="AD27">
        <f>AC27*(1+$B$1+RD!AD20*$B$2)-$B$4</f>
        <v>2746.7323922869755</v>
      </c>
      <c r="AE27">
        <f t="shared" si="37"/>
        <v>1</v>
      </c>
      <c r="AF27">
        <f t="shared" si="39"/>
        <v>1</v>
      </c>
      <c r="AG27">
        <f t="shared" si="40"/>
        <v>1</v>
      </c>
      <c r="AH27">
        <f t="shared" si="41"/>
        <v>1</v>
      </c>
      <c r="AI27">
        <f t="shared" si="42"/>
        <v>1</v>
      </c>
      <c r="AJ27">
        <f t="shared" si="43"/>
        <v>1</v>
      </c>
      <c r="AK27">
        <f t="shared" si="44"/>
        <v>1</v>
      </c>
      <c r="AL27">
        <f t="shared" si="45"/>
        <v>1</v>
      </c>
      <c r="AM27">
        <f t="shared" si="46"/>
        <v>1</v>
      </c>
      <c r="AN27">
        <f t="shared" si="47"/>
        <v>1</v>
      </c>
      <c r="AO27">
        <f t="shared" si="48"/>
        <v>1</v>
      </c>
      <c r="AP27">
        <f t="shared" si="49"/>
        <v>1</v>
      </c>
      <c r="AQ27">
        <f t="shared" si="50"/>
        <v>1</v>
      </c>
      <c r="AR27">
        <f t="shared" si="51"/>
        <v>1</v>
      </c>
      <c r="AS27">
        <f t="shared" si="52"/>
        <v>1</v>
      </c>
      <c r="AT27">
        <f t="shared" si="53"/>
        <v>1</v>
      </c>
      <c r="AU27">
        <f t="shared" si="54"/>
        <v>1</v>
      </c>
      <c r="AV27">
        <f t="shared" si="55"/>
        <v>1</v>
      </c>
      <c r="AW27">
        <f t="shared" si="56"/>
        <v>1</v>
      </c>
      <c r="AX27">
        <f t="shared" si="57"/>
        <v>1</v>
      </c>
      <c r="AY27">
        <f t="shared" si="58"/>
        <v>1</v>
      </c>
      <c r="AZ27">
        <f t="shared" si="59"/>
        <v>1</v>
      </c>
      <c r="BA27">
        <f t="shared" si="60"/>
        <v>1</v>
      </c>
      <c r="BB27">
        <f t="shared" si="61"/>
        <v>1</v>
      </c>
      <c r="BC27">
        <f t="shared" si="62"/>
        <v>1</v>
      </c>
      <c r="BD27">
        <f t="shared" si="63"/>
        <v>1</v>
      </c>
      <c r="BE27">
        <f t="shared" si="64"/>
        <v>1</v>
      </c>
      <c r="BF27">
        <f t="shared" si="65"/>
        <v>1</v>
      </c>
      <c r="BG27">
        <f t="shared" si="66"/>
        <v>1</v>
      </c>
      <c r="BH27">
        <f t="shared" si="67"/>
        <v>1</v>
      </c>
      <c r="BI27">
        <f t="shared" si="38"/>
        <v>30</v>
      </c>
      <c r="BJ27">
        <f t="shared" si="7"/>
        <v>1</v>
      </c>
      <c r="BK27">
        <f t="shared" si="4"/>
        <v>2746.7323922869755</v>
      </c>
    </row>
    <row r="28" spans="1:63" ht="12.75">
      <c r="A28">
        <f>($B$3*(1+$B$1+RD!A21*$B$2)-$B$4)</f>
        <v>873.3695826760959</v>
      </c>
      <c r="B28">
        <f>A28*(1+$B$1+RD!B21*$B$2)-$B$4</f>
        <v>724.6726845411392</v>
      </c>
      <c r="C28">
        <f>B28*(1+$B$1+RD!C21*$B$2)-$B$4</f>
        <v>572.6587110313828</v>
      </c>
      <c r="D28">
        <f>C28*(1+$B$1+RD!D21*$B$2)-$B$4</f>
        <v>320.8258409304438</v>
      </c>
      <c r="E28">
        <f>D28*(1+$B$1+RD!E21*$B$2)-$B$4</f>
        <v>212.43633407575715</v>
      </c>
      <c r="F28">
        <f>E28*(1+$B$1+RD!F21*$B$2)-$B$4</f>
        <v>176.4700471378183</v>
      </c>
      <c r="G28">
        <f>F28*(1+$B$1+RD!G21*$B$2)-$B$4</f>
        <v>138.3040679919653</v>
      </c>
      <c r="H28">
        <f>G28*(1+$B$1+RD!H21*$B$2)-$B$4</f>
        <v>101.63281948093282</v>
      </c>
      <c r="I28">
        <f>H28*(1+$B$1+RD!I21*$B$2)-$B$4</f>
        <v>31.0203551289774</v>
      </c>
      <c r="J28">
        <f>I28*(1+$B$1+RD!J21*$B$2)-$B$4</f>
        <v>-42.97998142178765</v>
      </c>
      <c r="K28">
        <f>J28*(1+$B$1+RD!K21*$B$2)-$B$4</f>
        <v>-103.48211960163064</v>
      </c>
      <c r="L28">
        <f>K28*(1+$B$1+RD!L21*$B$2)-$B$4</f>
        <v>-172.11790865011028</v>
      </c>
      <c r="M28">
        <f>L28*(1+$B$1+RD!M21*$B$2)-$B$4</f>
        <v>-242.84604778419396</v>
      </c>
      <c r="N28">
        <f>M28*(1+$B$1+RD!N21*$B$2)-$B$4</f>
        <v>-362.79145257923426</v>
      </c>
      <c r="O28">
        <f>N28*(1+$B$1+RD!O21*$B$2)-$B$4</f>
        <v>-419.58767361915324</v>
      </c>
      <c r="P28">
        <f>O28*(1+$B$1+RD!P21*$B$2)-$B$4</f>
        <v>-579.4286959990181</v>
      </c>
      <c r="Q28">
        <f>P28*(1+$B$1+RD!Q21*$B$2)-$B$4</f>
        <v>-710.3862150008837</v>
      </c>
      <c r="R28">
        <f>Q28*(1+$B$1+RD!R21*$B$2)-$B$4</f>
        <v>-918.5953003446807</v>
      </c>
      <c r="S28">
        <f>R28*(1+$B$1+RD!S21*$B$2)-$B$4</f>
        <v>-1201.1770147141626</v>
      </c>
      <c r="T28">
        <f>S28*(1+$B$1+RD!T21*$B$2)-$B$4</f>
        <v>-1455.3983645660703</v>
      </c>
      <c r="U28">
        <f>T28*(1+$B$1+RD!U21*$B$2)-$B$4</f>
        <v>-1673.806655483436</v>
      </c>
      <c r="V28">
        <f>U28*(1+$B$1+RD!V21*$B$2)-$B$4</f>
        <v>-1800.1707908952933</v>
      </c>
      <c r="W28">
        <f>V28*(1+$B$1+RD!W21*$B$2)-$B$4</f>
        <v>-2087.2842330546673</v>
      </c>
      <c r="X28">
        <f>W28*(1+$B$1+RD!X21*$B$2)-$B$4</f>
        <v>-2113.337369981109</v>
      </c>
      <c r="Y28">
        <f>X28*(1+$B$1+RD!Y21*$B$2)-$B$4</f>
        <v>-2570.946057033651</v>
      </c>
      <c r="Z28">
        <f>Y28*(1+$B$1+RD!Z21*$B$2)-$B$4</f>
        <v>-2757.395757412596</v>
      </c>
      <c r="AA28">
        <f>Z28*(1+$B$1+RD!AA21*$B$2)-$B$4</f>
        <v>-2706.3602106228614</v>
      </c>
      <c r="AB28">
        <f>AA28*(1+$B$1+RD!AB21*$B$2)-$B$4</f>
        <v>-2596.621635303714</v>
      </c>
      <c r="AC28">
        <f>AB28*(1+$B$1+RD!AC21*$B$2)-$B$4</f>
        <v>-3512.8313615449924</v>
      </c>
      <c r="AD28">
        <f>AC28*(1+$B$1+RD!AD21*$B$2)-$B$4</f>
        <v>-4006.5470200599416</v>
      </c>
      <c r="AE28">
        <f t="shared" si="37"/>
        <v>1</v>
      </c>
      <c r="AF28">
        <f t="shared" si="39"/>
        <v>1</v>
      </c>
      <c r="AG28">
        <f t="shared" si="40"/>
        <v>1</v>
      </c>
      <c r="AH28">
        <f t="shared" si="41"/>
        <v>1</v>
      </c>
      <c r="AI28">
        <f t="shared" si="42"/>
        <v>1</v>
      </c>
      <c r="AJ28">
        <f t="shared" si="43"/>
        <v>1</v>
      </c>
      <c r="AK28">
        <f t="shared" si="44"/>
        <v>1</v>
      </c>
      <c r="AL28">
        <f t="shared" si="45"/>
        <v>1</v>
      </c>
      <c r="AM28">
        <f t="shared" si="46"/>
        <v>1</v>
      </c>
      <c r="AN28">
        <f t="shared" si="47"/>
        <v>0</v>
      </c>
      <c r="AO28">
        <f t="shared" si="48"/>
        <v>0</v>
      </c>
      <c r="AP28">
        <f t="shared" si="49"/>
        <v>0</v>
      </c>
      <c r="AQ28">
        <f t="shared" si="50"/>
        <v>0</v>
      </c>
      <c r="AR28">
        <f t="shared" si="51"/>
        <v>0</v>
      </c>
      <c r="AS28">
        <f t="shared" si="52"/>
        <v>0</v>
      </c>
      <c r="AT28">
        <f t="shared" si="53"/>
        <v>0</v>
      </c>
      <c r="AU28">
        <f t="shared" si="54"/>
        <v>0</v>
      </c>
      <c r="AV28">
        <f t="shared" si="55"/>
        <v>0</v>
      </c>
      <c r="AW28">
        <f t="shared" si="56"/>
        <v>0</v>
      </c>
      <c r="AX28">
        <f t="shared" si="57"/>
        <v>0</v>
      </c>
      <c r="AY28">
        <f t="shared" si="58"/>
        <v>0</v>
      </c>
      <c r="AZ28">
        <f t="shared" si="59"/>
        <v>0</v>
      </c>
      <c r="BA28">
        <f t="shared" si="60"/>
        <v>0</v>
      </c>
      <c r="BB28">
        <f t="shared" si="61"/>
        <v>0</v>
      </c>
      <c r="BC28">
        <f t="shared" si="62"/>
        <v>0</v>
      </c>
      <c r="BD28">
        <f t="shared" si="63"/>
        <v>0</v>
      </c>
      <c r="BE28">
        <f t="shared" si="64"/>
        <v>0</v>
      </c>
      <c r="BF28">
        <f t="shared" si="65"/>
        <v>0</v>
      </c>
      <c r="BG28">
        <f t="shared" si="66"/>
        <v>0</v>
      </c>
      <c r="BH28">
        <f t="shared" si="67"/>
        <v>0</v>
      </c>
      <c r="BI28">
        <f t="shared" si="38"/>
        <v>9</v>
      </c>
      <c r="BJ28">
        <f t="shared" si="7"/>
        <v>0</v>
      </c>
      <c r="BK28">
        <f t="shared" si="4"/>
        <v>0</v>
      </c>
    </row>
    <row r="29" spans="1:63" ht="12.75">
      <c r="A29">
        <f>($B$3*(1+$B$1+RD!A22*$B$2)-$B$4)</f>
        <v>1000.1342720881803</v>
      </c>
      <c r="B29">
        <f>A29*(1+$B$1+RD!B22*$B$2)-$B$4</f>
        <v>1146.4959090571172</v>
      </c>
      <c r="C29">
        <f>B29*(1+$B$1+RD!C22*$B$2)-$B$4</f>
        <v>983.862154444668</v>
      </c>
      <c r="D29">
        <f>C29*(1+$B$1+RD!D22*$B$2)-$B$4</f>
        <v>980.7608388089038</v>
      </c>
      <c r="E29">
        <f>D29*(1+$B$1+RD!E22*$B$2)-$B$4</f>
        <v>942.174242961444</v>
      </c>
      <c r="F29">
        <f>E29*(1+$B$1+RD!F22*$B$2)-$B$4</f>
        <v>1000.9753173171098</v>
      </c>
      <c r="G29">
        <f>F29*(1+$B$1+RD!G22*$B$2)-$B$4</f>
        <v>1262.3676539692408</v>
      </c>
      <c r="H29">
        <f>G29*(1+$B$1+RD!H22*$B$2)-$B$4</f>
        <v>1189.2061110556529</v>
      </c>
      <c r="I29">
        <f>H29*(1+$B$1+RD!I22*$B$2)-$B$4</f>
        <v>1456.795061378526</v>
      </c>
      <c r="J29">
        <f>I29*(1+$B$1+RD!J22*$B$2)-$B$4</f>
        <v>1606.4258898355833</v>
      </c>
      <c r="K29">
        <f>J29*(1+$B$1+RD!K22*$B$2)-$B$4</f>
        <v>2019.5253481115728</v>
      </c>
      <c r="L29">
        <f>K29*(1+$B$1+RD!L22*$B$2)-$B$4</f>
        <v>2683.466176096059</v>
      </c>
      <c r="M29">
        <f>L29*(1+$B$1+RD!M22*$B$2)-$B$4</f>
        <v>3141.434265451633</v>
      </c>
      <c r="N29">
        <f>M29*(1+$B$1+RD!N22*$B$2)-$B$4</f>
        <v>4197.197822359702</v>
      </c>
      <c r="O29">
        <f>N29*(1+$B$1+RD!O22*$B$2)-$B$4</f>
        <v>4345.806760083475</v>
      </c>
      <c r="P29">
        <f>O29*(1+$B$1+RD!P22*$B$2)-$B$4</f>
        <v>4547.95018923604</v>
      </c>
      <c r="Q29">
        <f>P29*(1+$B$1+RD!Q22*$B$2)-$B$4</f>
        <v>5792.66905014479</v>
      </c>
      <c r="R29">
        <f>Q29*(1+$B$1+RD!R22*$B$2)-$B$4</f>
        <v>5485.603534700231</v>
      </c>
      <c r="S29">
        <f>R29*(1+$B$1+RD!S22*$B$2)-$B$4</f>
        <v>5885.829773700231</v>
      </c>
      <c r="T29">
        <f>S29*(1+$B$1+RD!T22*$B$2)-$B$4</f>
        <v>5190.940445721966</v>
      </c>
      <c r="U29">
        <f>T29*(1+$B$1+RD!U22*$B$2)-$B$4</f>
        <v>5415.985034455948</v>
      </c>
      <c r="V29">
        <f>U29*(1+$B$1+RD!V22*$B$2)-$B$4</f>
        <v>6813.316985999453</v>
      </c>
      <c r="W29">
        <f>V29*(1+$B$1+RD!W22*$B$2)-$B$4</f>
        <v>7485.969654355877</v>
      </c>
      <c r="X29">
        <f>W29*(1+$B$1+RD!X22*$B$2)-$B$4</f>
        <v>7952.8776870127</v>
      </c>
      <c r="Y29">
        <f>X29*(1+$B$1+RD!Y22*$B$2)-$B$4</f>
        <v>7436.693582053339</v>
      </c>
      <c r="Z29">
        <f>Y29*(1+$B$1+RD!Z22*$B$2)-$B$4</f>
        <v>5669.638423329794</v>
      </c>
      <c r="AA29">
        <f>Z29*(1+$B$1+RD!AA22*$B$2)-$B$4</f>
        <v>5462.549215801534</v>
      </c>
      <c r="AB29">
        <f>AA29*(1+$B$1+RD!AB22*$B$2)-$B$4</f>
        <v>4370.023467792672</v>
      </c>
      <c r="AC29">
        <f>AB29*(1+$B$1+RD!AC22*$B$2)-$B$4</f>
        <v>5258.7503634831355</v>
      </c>
      <c r="AD29">
        <f>AC29*(1+$B$1+RD!AD22*$B$2)-$B$4</f>
        <v>5496.823176326699</v>
      </c>
      <c r="AE29">
        <f t="shared" si="37"/>
        <v>1</v>
      </c>
      <c r="AF29">
        <f t="shared" si="39"/>
        <v>1</v>
      </c>
      <c r="AG29">
        <f t="shared" si="40"/>
        <v>1</v>
      </c>
      <c r="AH29">
        <f t="shared" si="41"/>
        <v>1</v>
      </c>
      <c r="AI29">
        <f t="shared" si="42"/>
        <v>1</v>
      </c>
      <c r="AJ29">
        <f t="shared" si="43"/>
        <v>1</v>
      </c>
      <c r="AK29">
        <f t="shared" si="44"/>
        <v>1</v>
      </c>
      <c r="AL29">
        <f t="shared" si="45"/>
        <v>1</v>
      </c>
      <c r="AM29">
        <f t="shared" si="46"/>
        <v>1</v>
      </c>
      <c r="AN29">
        <f t="shared" si="47"/>
        <v>1</v>
      </c>
      <c r="AO29">
        <f t="shared" si="48"/>
        <v>1</v>
      </c>
      <c r="AP29">
        <f t="shared" si="49"/>
        <v>1</v>
      </c>
      <c r="AQ29">
        <f t="shared" si="50"/>
        <v>1</v>
      </c>
      <c r="AR29">
        <f t="shared" si="51"/>
        <v>1</v>
      </c>
      <c r="AS29">
        <f t="shared" si="52"/>
        <v>1</v>
      </c>
      <c r="AT29">
        <f t="shared" si="53"/>
        <v>1</v>
      </c>
      <c r="AU29">
        <f t="shared" si="54"/>
        <v>1</v>
      </c>
      <c r="AV29">
        <f t="shared" si="55"/>
        <v>1</v>
      </c>
      <c r="AW29">
        <f t="shared" si="56"/>
        <v>1</v>
      </c>
      <c r="AX29">
        <f t="shared" si="57"/>
        <v>1</v>
      </c>
      <c r="AY29">
        <f t="shared" si="58"/>
        <v>1</v>
      </c>
      <c r="AZ29">
        <f t="shared" si="59"/>
        <v>1</v>
      </c>
      <c r="BA29">
        <f t="shared" si="60"/>
        <v>1</v>
      </c>
      <c r="BB29">
        <f t="shared" si="61"/>
        <v>1</v>
      </c>
      <c r="BC29">
        <f t="shared" si="62"/>
        <v>1</v>
      </c>
      <c r="BD29">
        <f t="shared" si="63"/>
        <v>1</v>
      </c>
      <c r="BE29">
        <f t="shared" si="64"/>
        <v>1</v>
      </c>
      <c r="BF29">
        <f t="shared" si="65"/>
        <v>1</v>
      </c>
      <c r="BG29">
        <f t="shared" si="66"/>
        <v>1</v>
      </c>
      <c r="BH29">
        <f t="shared" si="67"/>
        <v>1</v>
      </c>
      <c r="BI29">
        <f t="shared" si="38"/>
        <v>30</v>
      </c>
      <c r="BJ29">
        <f t="shared" si="7"/>
        <v>1</v>
      </c>
      <c r="BK29">
        <f t="shared" si="4"/>
        <v>5496.823176326699</v>
      </c>
    </row>
    <row r="30" spans="1:63" ht="12.75">
      <c r="A30">
        <f>($B$3*(1+$B$1+RD!A23*$B$2)-$B$4)</f>
        <v>1166.203116097895</v>
      </c>
      <c r="B30">
        <f>A30*(1+$B$1+RD!B23*$B$2)-$B$4</f>
        <v>1363.2587611754598</v>
      </c>
      <c r="C30">
        <f>B30*(1+$B$1+RD!C23*$B$2)-$B$4</f>
        <v>1557.3440472738343</v>
      </c>
      <c r="D30">
        <f>C30*(1+$B$1+RD!D23*$B$2)-$B$4</f>
        <v>1722.9933432507935</v>
      </c>
      <c r="E30">
        <f>D30*(1+$B$1+RD!E23*$B$2)-$B$4</f>
        <v>1958.2104884087053</v>
      </c>
      <c r="F30">
        <f>E30*(1+$B$1+RD!F23*$B$2)-$B$4</f>
        <v>2090.909752117989</v>
      </c>
      <c r="G30">
        <f>F30*(1+$B$1+RD!G23*$B$2)-$B$4</f>
        <v>2122.119453895257</v>
      </c>
      <c r="H30">
        <f>G30*(1+$B$1+RD!H23*$B$2)-$B$4</f>
        <v>2070.6471705561476</v>
      </c>
      <c r="I30">
        <f>H30*(1+$B$1+RD!I23*$B$2)-$B$4</f>
        <v>1919.8220647682506</v>
      </c>
      <c r="J30">
        <f>I30*(1+$B$1+RD!J23*$B$2)-$B$4</f>
        <v>1930.33054959576</v>
      </c>
      <c r="K30">
        <f>J30*(1+$B$1+RD!K23*$B$2)-$B$4</f>
        <v>2516.760992124235</v>
      </c>
      <c r="L30">
        <f>K30*(1+$B$1+RD!L23*$B$2)-$B$4</f>
        <v>2597.2610730201473</v>
      </c>
      <c r="M30">
        <f>L30*(1+$B$1+RD!M23*$B$2)-$B$4</f>
        <v>3273.524471156347</v>
      </c>
      <c r="N30">
        <f>M30*(1+$B$1+RD!N23*$B$2)-$B$4</f>
        <v>3043.6525193322564</v>
      </c>
      <c r="O30">
        <f>N30*(1+$B$1+RD!O23*$B$2)-$B$4</f>
        <v>3947.5299111036993</v>
      </c>
      <c r="P30">
        <f>O30*(1+$B$1+RD!P23*$B$2)-$B$4</f>
        <v>3372.7507327509825</v>
      </c>
      <c r="Q30">
        <f>P30*(1+$B$1+RD!Q23*$B$2)-$B$4</f>
        <v>3708.1009994334477</v>
      </c>
      <c r="R30">
        <f>Q30*(1+$B$1+RD!R23*$B$2)-$B$4</f>
        <v>4119.135840809756</v>
      </c>
      <c r="S30">
        <f>R30*(1+$B$1+RD!S23*$B$2)-$B$4</f>
        <v>3630.446492080765</v>
      </c>
      <c r="T30">
        <f>S30*(1+$B$1+RD!T23*$B$2)-$B$4</f>
        <v>5153.866112874786</v>
      </c>
      <c r="U30">
        <f>T30*(1+$B$1+RD!U23*$B$2)-$B$4</f>
        <v>5851.043771785824</v>
      </c>
      <c r="V30">
        <f>U30*(1+$B$1+RD!V23*$B$2)-$B$4</f>
        <v>5225.679147699604</v>
      </c>
      <c r="W30">
        <f>V30*(1+$B$1+RD!W23*$B$2)-$B$4</f>
        <v>4325.841984185693</v>
      </c>
      <c r="X30">
        <f>W30*(1+$B$1+RD!X23*$B$2)-$B$4</f>
        <v>3444.5484315681915</v>
      </c>
      <c r="Y30">
        <f>X30*(1+$B$1+RD!Y23*$B$2)-$B$4</f>
        <v>3351.872875924031</v>
      </c>
      <c r="Z30">
        <f>Y30*(1+$B$1+RD!Z23*$B$2)-$B$4</f>
        <v>2677.620566915014</v>
      </c>
      <c r="AA30">
        <f>Z30*(1+$B$1+RD!AA23*$B$2)-$B$4</f>
        <v>2257.941685954175</v>
      </c>
      <c r="AB30">
        <f>AA30*(1+$B$1+RD!AB23*$B$2)-$B$4</f>
        <v>1717.6185313705978</v>
      </c>
      <c r="AC30">
        <f>AB30*(1+$B$1+RD!AC23*$B$2)-$B$4</f>
        <v>1569.6597792140446</v>
      </c>
      <c r="AD30">
        <f>AC30*(1+$B$1+RD!AD23*$B$2)-$B$4</f>
        <v>1523.0935349577169</v>
      </c>
      <c r="AE30">
        <f t="shared" si="37"/>
        <v>1</v>
      </c>
      <c r="AF30">
        <f t="shared" si="39"/>
        <v>1</v>
      </c>
      <c r="AG30">
        <f t="shared" si="40"/>
        <v>1</v>
      </c>
      <c r="AH30">
        <f t="shared" si="41"/>
        <v>1</v>
      </c>
      <c r="AI30">
        <f t="shared" si="42"/>
        <v>1</v>
      </c>
      <c r="AJ30">
        <f t="shared" si="43"/>
        <v>1</v>
      </c>
      <c r="AK30">
        <f t="shared" si="44"/>
        <v>1</v>
      </c>
      <c r="AL30">
        <f t="shared" si="45"/>
        <v>1</v>
      </c>
      <c r="AM30">
        <f t="shared" si="46"/>
        <v>1</v>
      </c>
      <c r="AN30">
        <f t="shared" si="47"/>
        <v>1</v>
      </c>
      <c r="AO30">
        <f t="shared" si="48"/>
        <v>1</v>
      </c>
      <c r="AP30">
        <f t="shared" si="49"/>
        <v>1</v>
      </c>
      <c r="AQ30">
        <f t="shared" si="50"/>
        <v>1</v>
      </c>
      <c r="AR30">
        <f t="shared" si="51"/>
        <v>1</v>
      </c>
      <c r="AS30">
        <f t="shared" si="52"/>
        <v>1</v>
      </c>
      <c r="AT30">
        <f t="shared" si="53"/>
        <v>1</v>
      </c>
      <c r="AU30">
        <f t="shared" si="54"/>
        <v>1</v>
      </c>
      <c r="AV30">
        <f t="shared" si="55"/>
        <v>1</v>
      </c>
      <c r="AW30">
        <f t="shared" si="56"/>
        <v>1</v>
      </c>
      <c r="AX30">
        <f t="shared" si="57"/>
        <v>1</v>
      </c>
      <c r="AY30">
        <f t="shared" si="58"/>
        <v>1</v>
      </c>
      <c r="AZ30">
        <f t="shared" si="59"/>
        <v>1</v>
      </c>
      <c r="BA30">
        <f t="shared" si="60"/>
        <v>1</v>
      </c>
      <c r="BB30">
        <f t="shared" si="61"/>
        <v>1</v>
      </c>
      <c r="BC30">
        <f t="shared" si="62"/>
        <v>1</v>
      </c>
      <c r="BD30">
        <f t="shared" si="63"/>
        <v>1</v>
      </c>
      <c r="BE30">
        <f t="shared" si="64"/>
        <v>1</v>
      </c>
      <c r="BF30">
        <f t="shared" si="65"/>
        <v>1</v>
      </c>
      <c r="BG30">
        <f t="shared" si="66"/>
        <v>1</v>
      </c>
      <c r="BH30">
        <f t="shared" si="67"/>
        <v>1</v>
      </c>
      <c r="BI30">
        <f t="shared" si="38"/>
        <v>30</v>
      </c>
      <c r="BJ30">
        <f t="shared" si="7"/>
        <v>1</v>
      </c>
      <c r="BK30">
        <f t="shared" si="4"/>
        <v>1523.0935349577169</v>
      </c>
    </row>
    <row r="31" spans="1:63" ht="12.75">
      <c r="A31">
        <f>($B$3*(1+$B$1+RD!A24*$B$2)-$B$4)</f>
        <v>1149.6698666617158</v>
      </c>
      <c r="B31">
        <f>A31*(1+$B$1+RD!B24*$B$2)-$B$4</f>
        <v>1275.725269822772</v>
      </c>
      <c r="C31">
        <f>B31*(1+$B$1+RD!C24*$B$2)-$B$4</f>
        <v>1253.6092160465414</v>
      </c>
      <c r="D31">
        <f>C31*(1+$B$1+RD!D24*$B$2)-$B$4</f>
        <v>1229.9355555978768</v>
      </c>
      <c r="E31">
        <f>D31*(1+$B$1+RD!E24*$B$2)-$B$4</f>
        <v>1067.1375890800946</v>
      </c>
      <c r="F31">
        <f>E31*(1+$B$1+RD!F24*$B$2)-$B$4</f>
        <v>1272.0215581935363</v>
      </c>
      <c r="G31">
        <f>F31*(1+$B$1+RD!G24*$B$2)-$B$4</f>
        <v>1471.5596682533292</v>
      </c>
      <c r="H31">
        <f>G31*(1+$B$1+RD!H24*$B$2)-$B$4</f>
        <v>1365.7408997192788</v>
      </c>
      <c r="I31">
        <f>H31*(1+$B$1+RD!I24*$B$2)-$B$4</f>
        <v>1722.9477094202505</v>
      </c>
      <c r="J31">
        <f>I31*(1+$B$1+RD!J24*$B$2)-$B$4</f>
        <v>1506.7066417039061</v>
      </c>
      <c r="K31">
        <f>J31*(1+$B$1+RD!K24*$B$2)-$B$4</f>
        <v>1708.864655199756</v>
      </c>
      <c r="L31">
        <f>K31*(1+$B$1+RD!L24*$B$2)-$B$4</f>
        <v>2113.99386316313</v>
      </c>
      <c r="M31">
        <f>L31*(1+$B$1+RD!M24*$B$2)-$B$4</f>
        <v>2280.2455799281433</v>
      </c>
      <c r="N31">
        <f>M31*(1+$B$1+RD!N24*$B$2)-$B$4</f>
        <v>2111.5162370724215</v>
      </c>
      <c r="O31">
        <f>N31*(1+$B$1+RD!O24*$B$2)-$B$4</f>
        <v>2103.120699677198</v>
      </c>
      <c r="P31">
        <f>O31*(1+$B$1+RD!P24*$B$2)-$B$4</f>
        <v>2381.785919226194</v>
      </c>
      <c r="Q31">
        <f>P31*(1+$B$1+RD!Q24*$B$2)-$B$4</f>
        <v>1793.1907123682217</v>
      </c>
      <c r="R31">
        <f>Q31*(1+$B$1+RD!R24*$B$2)-$B$4</f>
        <v>1603.2468854846468</v>
      </c>
      <c r="S31">
        <f>R31*(1+$B$1+RD!S24*$B$2)-$B$4</f>
        <v>1712.4586067001353</v>
      </c>
      <c r="T31">
        <f>S31*(1+$B$1+RD!T24*$B$2)-$B$4</f>
        <v>1647.9106507165823</v>
      </c>
      <c r="U31">
        <f>T31*(1+$B$1+RD!U24*$B$2)-$B$4</f>
        <v>1380.8794209321402</v>
      </c>
      <c r="V31">
        <f>U31*(1+$B$1+RD!V24*$B$2)-$B$4</f>
        <v>1445.501900834295</v>
      </c>
      <c r="W31">
        <f>V31*(1+$B$1+RD!W24*$B$2)-$B$4</f>
        <v>1625.6410227813599</v>
      </c>
      <c r="X31">
        <f>W31*(1+$B$1+RD!X24*$B$2)-$B$4</f>
        <v>1236.4664503408042</v>
      </c>
      <c r="Y31">
        <f>X31*(1+$B$1+RD!Y24*$B$2)-$B$4</f>
        <v>1159.936424819902</v>
      </c>
      <c r="Z31">
        <f>Y31*(1+$B$1+RD!Z24*$B$2)-$B$4</f>
        <v>1026.9159336029973</v>
      </c>
      <c r="AA31">
        <f>Z31*(1+$B$1+RD!AA24*$B$2)-$B$4</f>
        <v>1080.5392145672133</v>
      </c>
      <c r="AB31">
        <f>AA31*(1+$B$1+RD!AB24*$B$2)-$B$4</f>
        <v>1041.4056997548664</v>
      </c>
      <c r="AC31">
        <f>AB31*(1+$B$1+RD!AC24*$B$2)-$B$4</f>
        <v>954.4567030371027</v>
      </c>
      <c r="AD31">
        <f>AC31*(1+$B$1+RD!AD24*$B$2)-$B$4</f>
        <v>966.7285230063803</v>
      </c>
      <c r="AE31">
        <f t="shared" si="37"/>
        <v>1</v>
      </c>
      <c r="AF31">
        <f t="shared" si="39"/>
        <v>1</v>
      </c>
      <c r="AG31">
        <f t="shared" si="40"/>
        <v>1</v>
      </c>
      <c r="AH31">
        <f t="shared" si="41"/>
        <v>1</v>
      </c>
      <c r="AI31">
        <f t="shared" si="42"/>
        <v>1</v>
      </c>
      <c r="AJ31">
        <f t="shared" si="43"/>
        <v>1</v>
      </c>
      <c r="AK31">
        <f t="shared" si="44"/>
        <v>1</v>
      </c>
      <c r="AL31">
        <f t="shared" si="45"/>
        <v>1</v>
      </c>
      <c r="AM31">
        <f t="shared" si="46"/>
        <v>1</v>
      </c>
      <c r="AN31">
        <f t="shared" si="47"/>
        <v>1</v>
      </c>
      <c r="AO31">
        <f t="shared" si="48"/>
        <v>1</v>
      </c>
      <c r="AP31">
        <f t="shared" si="49"/>
        <v>1</v>
      </c>
      <c r="AQ31">
        <f t="shared" si="50"/>
        <v>1</v>
      </c>
      <c r="AR31">
        <f t="shared" si="51"/>
        <v>1</v>
      </c>
      <c r="AS31">
        <f t="shared" si="52"/>
        <v>1</v>
      </c>
      <c r="AT31">
        <f t="shared" si="53"/>
        <v>1</v>
      </c>
      <c r="AU31">
        <f t="shared" si="54"/>
        <v>1</v>
      </c>
      <c r="AV31">
        <f t="shared" si="55"/>
        <v>1</v>
      </c>
      <c r="AW31">
        <f t="shared" si="56"/>
        <v>1</v>
      </c>
      <c r="AX31">
        <f t="shared" si="57"/>
        <v>1</v>
      </c>
      <c r="AY31">
        <f t="shared" si="58"/>
        <v>1</v>
      </c>
      <c r="AZ31">
        <f t="shared" si="59"/>
        <v>1</v>
      </c>
      <c r="BA31">
        <f t="shared" si="60"/>
        <v>1</v>
      </c>
      <c r="BB31">
        <f t="shared" si="61"/>
        <v>1</v>
      </c>
      <c r="BC31">
        <f t="shared" si="62"/>
        <v>1</v>
      </c>
      <c r="BD31">
        <f t="shared" si="63"/>
        <v>1</v>
      </c>
      <c r="BE31">
        <f t="shared" si="64"/>
        <v>1</v>
      </c>
      <c r="BF31">
        <f t="shared" si="65"/>
        <v>1</v>
      </c>
      <c r="BG31">
        <f t="shared" si="66"/>
        <v>1</v>
      </c>
      <c r="BH31">
        <f t="shared" si="67"/>
        <v>1</v>
      </c>
      <c r="BI31">
        <f t="shared" si="38"/>
        <v>30</v>
      </c>
      <c r="BJ31">
        <f t="shared" si="7"/>
        <v>1</v>
      </c>
      <c r="BK31">
        <f t="shared" si="4"/>
        <v>966.7285230063803</v>
      </c>
    </row>
    <row r="32" spans="1:63" ht="12.75">
      <c r="A32">
        <f>($B$3*(1+$B$1+RD!A25*$B$2)-$B$4)</f>
        <v>845.1400040014414</v>
      </c>
      <c r="B32">
        <f>A32*(1+$B$1+RD!B25*$B$2)-$B$4</f>
        <v>707.2008804435964</v>
      </c>
      <c r="C32">
        <f>B32*(1+$B$1+RD!C25*$B$2)-$B$4</f>
        <v>637.1323464671304</v>
      </c>
      <c r="D32">
        <f>C32*(1+$B$1+RD!D25*$B$2)-$B$4</f>
        <v>788.7968335385275</v>
      </c>
      <c r="E32">
        <f>D32*(1+$B$1+RD!E25*$B$2)-$B$4</f>
        <v>549.1254859338818</v>
      </c>
      <c r="F32">
        <f>E32*(1+$B$1+RD!F25*$B$2)-$B$4</f>
        <v>500.481757915578</v>
      </c>
      <c r="G32">
        <f>F32*(1+$B$1+RD!G25*$B$2)-$B$4</f>
        <v>488.39771728293783</v>
      </c>
      <c r="H32">
        <f>G32*(1+$B$1+RD!H25*$B$2)-$B$4</f>
        <v>467.51329416394276</v>
      </c>
      <c r="I32">
        <f>H32*(1+$B$1+RD!I25*$B$2)-$B$4</f>
        <v>534.9750773478015</v>
      </c>
      <c r="J32">
        <f>I32*(1+$B$1+RD!J25*$B$2)-$B$4</f>
        <v>361.80550593784466</v>
      </c>
      <c r="K32">
        <f>J32*(1+$B$1+RD!K25*$B$2)-$B$4</f>
        <v>328.99295106328475</v>
      </c>
      <c r="L32">
        <f>K32*(1+$B$1+RD!L25*$B$2)-$B$4</f>
        <v>228.16318837460165</v>
      </c>
      <c r="M32">
        <f>L32*(1+$B$1+RD!M25*$B$2)-$B$4</f>
        <v>185.4231764124633</v>
      </c>
      <c r="N32">
        <f>M32*(1+$B$1+RD!N25*$B$2)-$B$4</f>
        <v>145.9702377496372</v>
      </c>
      <c r="O32">
        <f>N32*(1+$B$1+RD!O25*$B$2)-$B$4</f>
        <v>66.05272343303795</v>
      </c>
      <c r="P32">
        <f>O32*(1+$B$1+RD!P25*$B$2)-$B$4</f>
        <v>-2.1108216557077384</v>
      </c>
      <c r="Q32">
        <f>P32*(1+$B$1+RD!Q25*$B$2)-$B$4</f>
        <v>-72.06925925404926</v>
      </c>
      <c r="R32">
        <f>Q32*(1+$B$1+RD!R25*$B$2)-$B$4</f>
        <v>-132.56430102046696</v>
      </c>
      <c r="S32">
        <f>R32*(1+$B$1+RD!S25*$B$2)-$B$4</f>
        <v>-218.41403848734018</v>
      </c>
      <c r="T32">
        <f>S32*(1+$B$1+RD!T25*$B$2)-$B$4</f>
        <v>-315.3787512629086</v>
      </c>
      <c r="U32">
        <f>T32*(1+$B$1+RD!U25*$B$2)-$B$4</f>
        <v>-397.98772935071077</v>
      </c>
      <c r="V32">
        <f>U32*(1+$B$1+RD!V25*$B$2)-$B$4</f>
        <v>-520.7566331512921</v>
      </c>
      <c r="W32">
        <f>V32*(1+$B$1+RD!W25*$B$2)-$B$4</f>
        <v>-649.2336562708915</v>
      </c>
      <c r="X32">
        <f>W32*(1+$B$1+RD!X25*$B$2)-$B$4</f>
        <v>-984.5915688251566</v>
      </c>
      <c r="Y32">
        <f>X32*(1+$B$1+RD!Y25*$B$2)-$B$4</f>
        <v>-986.0795160723902</v>
      </c>
      <c r="Z32">
        <f>Y32*(1+$B$1+RD!Z25*$B$2)-$B$4</f>
        <v>-1170.9901491553221</v>
      </c>
      <c r="AA32">
        <f>Z32*(1+$B$1+RD!AA25*$B$2)-$B$4</f>
        <v>-938.9840646109819</v>
      </c>
      <c r="AB32">
        <f>AA32*(1+$B$1+RD!AB25*$B$2)-$B$4</f>
        <v>-1047.1553040371114</v>
      </c>
      <c r="AC32">
        <f>AB32*(1+$B$1+RD!AC25*$B$2)-$B$4</f>
        <v>-1334.4187533140996</v>
      </c>
      <c r="AD32">
        <f>AC32*(1+$B$1+RD!AD25*$B$2)-$B$4</f>
        <v>-1309.3746724527625</v>
      </c>
      <c r="AE32">
        <f t="shared" si="37"/>
        <v>1</v>
      </c>
      <c r="AF32">
        <f t="shared" si="39"/>
        <v>1</v>
      </c>
      <c r="AG32">
        <f t="shared" si="40"/>
        <v>1</v>
      </c>
      <c r="AH32">
        <f t="shared" si="41"/>
        <v>1</v>
      </c>
      <c r="AI32">
        <f t="shared" si="42"/>
        <v>1</v>
      </c>
      <c r="AJ32">
        <f t="shared" si="43"/>
        <v>1</v>
      </c>
      <c r="AK32">
        <f t="shared" si="44"/>
        <v>1</v>
      </c>
      <c r="AL32">
        <f t="shared" si="45"/>
        <v>1</v>
      </c>
      <c r="AM32">
        <f t="shared" si="46"/>
        <v>1</v>
      </c>
      <c r="AN32">
        <f t="shared" si="47"/>
        <v>1</v>
      </c>
      <c r="AO32">
        <f t="shared" si="48"/>
        <v>1</v>
      </c>
      <c r="AP32">
        <f t="shared" si="49"/>
        <v>1</v>
      </c>
      <c r="AQ32">
        <f t="shared" si="50"/>
        <v>1</v>
      </c>
      <c r="AR32">
        <f t="shared" si="51"/>
        <v>1</v>
      </c>
      <c r="AS32">
        <f t="shared" si="52"/>
        <v>1</v>
      </c>
      <c r="AT32">
        <f t="shared" si="53"/>
        <v>0</v>
      </c>
      <c r="AU32">
        <f t="shared" si="54"/>
        <v>0</v>
      </c>
      <c r="AV32">
        <f t="shared" si="55"/>
        <v>0</v>
      </c>
      <c r="AW32">
        <f t="shared" si="56"/>
        <v>0</v>
      </c>
      <c r="AX32">
        <f t="shared" si="57"/>
        <v>0</v>
      </c>
      <c r="AY32">
        <f t="shared" si="58"/>
        <v>0</v>
      </c>
      <c r="AZ32">
        <f t="shared" si="59"/>
        <v>0</v>
      </c>
      <c r="BA32">
        <f t="shared" si="60"/>
        <v>0</v>
      </c>
      <c r="BB32">
        <f t="shared" si="61"/>
        <v>0</v>
      </c>
      <c r="BC32">
        <f t="shared" si="62"/>
        <v>0</v>
      </c>
      <c r="BD32">
        <f t="shared" si="63"/>
        <v>0</v>
      </c>
      <c r="BE32">
        <f t="shared" si="64"/>
        <v>0</v>
      </c>
      <c r="BF32">
        <f t="shared" si="65"/>
        <v>0</v>
      </c>
      <c r="BG32">
        <f t="shared" si="66"/>
        <v>0</v>
      </c>
      <c r="BH32">
        <f t="shared" si="67"/>
        <v>0</v>
      </c>
      <c r="BI32">
        <f t="shared" si="38"/>
        <v>15</v>
      </c>
      <c r="BJ32">
        <f t="shared" si="7"/>
        <v>0</v>
      </c>
      <c r="BK32">
        <f t="shared" si="4"/>
        <v>0</v>
      </c>
    </row>
    <row r="33" spans="1:63" ht="12.75">
      <c r="A33">
        <f>($B$3*(1+$B$1+RD!A26*$B$2)-$B$4)</f>
        <v>937.3295133611828</v>
      </c>
      <c r="B33">
        <f>A33*(1+$B$1+RD!B26*$B$2)-$B$4</f>
        <v>840.5007731358917</v>
      </c>
      <c r="C33">
        <f>B33*(1+$B$1+RD!C26*$B$2)-$B$4</f>
        <v>774.8718929194183</v>
      </c>
      <c r="D33">
        <f>C33*(1+$B$1+RD!D26*$B$2)-$B$4</f>
        <v>849.724854663029</v>
      </c>
      <c r="E33">
        <f>D33*(1+$B$1+RD!E26*$B$2)-$B$4</f>
        <v>814.6803919986279</v>
      </c>
      <c r="F33">
        <f>E33*(1+$B$1+RD!F26*$B$2)-$B$4</f>
        <v>1015.4086770155141</v>
      </c>
      <c r="G33">
        <f>F33*(1+$B$1+RD!G26*$B$2)-$B$4</f>
        <v>939.2125194697154</v>
      </c>
      <c r="H33">
        <f>G33*(1+$B$1+RD!H26*$B$2)-$B$4</f>
        <v>761.3339102331773</v>
      </c>
      <c r="I33">
        <f>H33*(1+$B$1+RD!I26*$B$2)-$B$4</f>
        <v>810.0056720703296</v>
      </c>
      <c r="J33">
        <f>I33*(1+$B$1+RD!J26*$B$2)-$B$4</f>
        <v>776.1619760240428</v>
      </c>
      <c r="K33">
        <f>J33*(1+$B$1+RD!K26*$B$2)-$B$4</f>
        <v>733.3470424601148</v>
      </c>
      <c r="L33">
        <f>K33*(1+$B$1+RD!L26*$B$2)-$B$4</f>
        <v>529.8572471338871</v>
      </c>
      <c r="M33">
        <f>L33*(1+$B$1+RD!M26*$B$2)-$B$4</f>
        <v>426.66722098312835</v>
      </c>
      <c r="N33">
        <f>M33*(1+$B$1+RD!N26*$B$2)-$B$4</f>
        <v>345.827901496727</v>
      </c>
      <c r="O33">
        <f>N33*(1+$B$1+RD!O26*$B$2)-$B$4</f>
        <v>255.70438170058685</v>
      </c>
      <c r="P33">
        <f>O33*(1+$B$1+RD!P26*$B$2)-$B$4</f>
        <v>150.61969235906824</v>
      </c>
      <c r="Q33">
        <f>P33*(1+$B$1+RD!Q26*$B$2)-$B$4</f>
        <v>86.97775188731512</v>
      </c>
      <c r="R33">
        <f>Q33*(1+$B$1+RD!R26*$B$2)-$B$4</f>
        <v>36.5119373495216</v>
      </c>
      <c r="S33">
        <f>R33*(1+$B$1+RD!S26*$B$2)-$B$4</f>
        <v>-34.90336020379972</v>
      </c>
      <c r="T33">
        <f>S33*(1+$B$1+RD!T26*$B$2)-$B$4</f>
        <v>-106.44161383180709</v>
      </c>
      <c r="U33">
        <f>T33*(1+$B$1+RD!U26*$B$2)-$B$4</f>
        <v>-181.6698261407322</v>
      </c>
      <c r="V33">
        <f>U33*(1+$B$1+RD!V26*$B$2)-$B$4</f>
        <v>-286.8188394695426</v>
      </c>
      <c r="W33">
        <f>V33*(1+$B$1+RD!W26*$B$2)-$B$4</f>
        <v>-363.5057817807643</v>
      </c>
      <c r="X33">
        <f>W33*(1+$B$1+RD!X26*$B$2)-$B$4</f>
        <v>-591.5802601956492</v>
      </c>
      <c r="Y33">
        <f>X33*(1+$B$1+RD!Y26*$B$2)-$B$4</f>
        <v>-485.5740529102978</v>
      </c>
      <c r="Z33">
        <f>Y33*(1+$B$1+RD!Z26*$B$2)-$B$4</f>
        <v>-584.7614085232607</v>
      </c>
      <c r="AA33">
        <f>Z33*(1+$B$1+RD!AA26*$B$2)-$B$4</f>
        <v>-626.3076142800072</v>
      </c>
      <c r="AB33">
        <f>AA33*(1+$B$1+RD!AB26*$B$2)-$B$4</f>
        <v>-722.2389447127675</v>
      </c>
      <c r="AC33">
        <f>AB33*(1+$B$1+RD!AC26*$B$2)-$B$4</f>
        <v>-978.7750978056612</v>
      </c>
      <c r="AD33">
        <f>AC33*(1+$B$1+RD!AD26*$B$2)-$B$4</f>
        <v>-1160.5021153026848</v>
      </c>
      <c r="AE33">
        <f t="shared" si="37"/>
        <v>1</v>
      </c>
      <c r="AF33">
        <f t="shared" si="39"/>
        <v>1</v>
      </c>
      <c r="AG33">
        <f t="shared" si="40"/>
        <v>1</v>
      </c>
      <c r="AH33">
        <f t="shared" si="41"/>
        <v>1</v>
      </c>
      <c r="AI33">
        <f t="shared" si="42"/>
        <v>1</v>
      </c>
      <c r="AJ33">
        <f t="shared" si="43"/>
        <v>1</v>
      </c>
      <c r="AK33">
        <f t="shared" si="44"/>
        <v>1</v>
      </c>
      <c r="AL33">
        <f t="shared" si="45"/>
        <v>1</v>
      </c>
      <c r="AM33">
        <f t="shared" si="46"/>
        <v>1</v>
      </c>
      <c r="AN33">
        <f t="shared" si="47"/>
        <v>1</v>
      </c>
      <c r="AO33">
        <f t="shared" si="48"/>
        <v>1</v>
      </c>
      <c r="AP33">
        <f t="shared" si="49"/>
        <v>1</v>
      </c>
      <c r="AQ33">
        <f t="shared" si="50"/>
        <v>1</v>
      </c>
      <c r="AR33">
        <f t="shared" si="51"/>
        <v>1</v>
      </c>
      <c r="AS33">
        <f t="shared" si="52"/>
        <v>1</v>
      </c>
      <c r="AT33">
        <f t="shared" si="53"/>
        <v>1</v>
      </c>
      <c r="AU33">
        <f t="shared" si="54"/>
        <v>1</v>
      </c>
      <c r="AV33">
        <f t="shared" si="55"/>
        <v>1</v>
      </c>
      <c r="AW33">
        <f t="shared" si="56"/>
        <v>0</v>
      </c>
      <c r="AX33">
        <f t="shared" si="57"/>
        <v>0</v>
      </c>
      <c r="AY33">
        <f t="shared" si="58"/>
        <v>0</v>
      </c>
      <c r="AZ33">
        <f t="shared" si="59"/>
        <v>0</v>
      </c>
      <c r="BA33">
        <f t="shared" si="60"/>
        <v>0</v>
      </c>
      <c r="BB33">
        <f t="shared" si="61"/>
        <v>0</v>
      </c>
      <c r="BC33">
        <f t="shared" si="62"/>
        <v>0</v>
      </c>
      <c r="BD33">
        <f t="shared" si="63"/>
        <v>0</v>
      </c>
      <c r="BE33">
        <f t="shared" si="64"/>
        <v>0</v>
      </c>
      <c r="BF33">
        <f t="shared" si="65"/>
        <v>0</v>
      </c>
      <c r="BG33">
        <f t="shared" si="66"/>
        <v>0</v>
      </c>
      <c r="BH33">
        <f t="shared" si="67"/>
        <v>0</v>
      </c>
      <c r="BI33">
        <f t="shared" si="38"/>
        <v>18</v>
      </c>
      <c r="BJ33">
        <f t="shared" si="7"/>
        <v>0</v>
      </c>
      <c r="BK33">
        <f t="shared" si="4"/>
        <v>0</v>
      </c>
    </row>
    <row r="34" spans="1:63" ht="12.75">
      <c r="A34">
        <f>($B$3*(1+$B$1+RD!A27*$B$2)-$B$4)</f>
        <v>943.4986159233085</v>
      </c>
      <c r="B34">
        <f>A34*(1+$B$1+RD!B27*$B$2)-$B$4</f>
        <v>752.5901159016946</v>
      </c>
      <c r="C34">
        <f>B34*(1+$B$1+RD!C27*$B$2)-$B$4</f>
        <v>680.3377238639879</v>
      </c>
      <c r="D34">
        <f>C34*(1+$B$1+RD!D27*$B$2)-$B$4</f>
        <v>572.2526399641713</v>
      </c>
      <c r="E34">
        <f>D34*(1+$B$1+RD!E27*$B$2)-$B$4</f>
        <v>639.9109013795838</v>
      </c>
      <c r="F34">
        <f>E34*(1+$B$1+RD!F27*$B$2)-$B$4</f>
        <v>555.5263410540463</v>
      </c>
      <c r="G34">
        <f>F34*(1+$B$1+RD!G27*$B$2)-$B$4</f>
        <v>483.2570551914648</v>
      </c>
      <c r="H34">
        <f>G34*(1+$B$1+RD!H27*$B$2)-$B$4</f>
        <v>444.69560386930027</v>
      </c>
      <c r="I34">
        <f>H34*(1+$B$1+RD!I27*$B$2)-$B$4</f>
        <v>362.89914037683053</v>
      </c>
      <c r="J34">
        <f>I34*(1+$B$1+RD!J27*$B$2)-$B$4</f>
        <v>374.7759523854417</v>
      </c>
      <c r="K34">
        <f>J34*(1+$B$1+RD!K27*$B$2)-$B$4</f>
        <v>332.36769139754665</v>
      </c>
      <c r="L34">
        <f>K34*(1+$B$1+RD!L27*$B$2)-$B$4</f>
        <v>282.2391878405208</v>
      </c>
      <c r="M34">
        <f>L34*(1+$B$1+RD!M27*$B$2)-$B$4</f>
        <v>225.76769319753333</v>
      </c>
      <c r="N34">
        <f>M34*(1+$B$1+RD!N27*$B$2)-$B$4</f>
        <v>130.80606309719408</v>
      </c>
      <c r="O34">
        <f>N34*(1+$B$1+RD!O27*$B$2)-$B$4</f>
        <v>70.22385997635871</v>
      </c>
      <c r="P34">
        <f>O34*(1+$B$1+RD!P27*$B$2)-$B$4</f>
        <v>2.5771453844143366</v>
      </c>
      <c r="Q34">
        <f>P34*(1+$B$1+RD!Q27*$B$2)-$B$4</f>
        <v>-67.72091532607305</v>
      </c>
      <c r="R34">
        <f>Q34*(1+$B$1+RD!R27*$B$2)-$B$4</f>
        <v>-134.74831409770098</v>
      </c>
      <c r="S34">
        <f>R34*(1+$B$1+RD!S27*$B$2)-$B$4</f>
        <v>-225.3505647279797</v>
      </c>
      <c r="T34">
        <f>S34*(1+$B$1+RD!T27*$B$2)-$B$4</f>
        <v>-344.4322641279962</v>
      </c>
      <c r="U34">
        <f>T34*(1+$B$1+RD!U27*$B$2)-$B$4</f>
        <v>-470.7975452674451</v>
      </c>
      <c r="V34">
        <f>U34*(1+$B$1+RD!V27*$B$2)-$B$4</f>
        <v>-603.9142351417535</v>
      </c>
      <c r="W34">
        <f>V34*(1+$B$1+RD!W27*$B$2)-$B$4</f>
        <v>-619.7940117716626</v>
      </c>
      <c r="X34">
        <f>W34*(1+$B$1+RD!X27*$B$2)-$B$4</f>
        <v>-829.866793147965</v>
      </c>
      <c r="Y34">
        <f>X34*(1+$B$1+RD!Y27*$B$2)-$B$4</f>
        <v>-788.2582092704389</v>
      </c>
      <c r="Z34">
        <f>Y34*(1+$B$1+RD!Z27*$B$2)-$B$4</f>
        <v>-984.2940033580217</v>
      </c>
      <c r="AA34">
        <f>Z34*(1+$B$1+RD!AA27*$B$2)-$B$4</f>
        <v>-894.9991378814342</v>
      </c>
      <c r="AB34">
        <f>AA34*(1+$B$1+RD!AB27*$B$2)-$B$4</f>
        <v>-1168.8317722912707</v>
      </c>
      <c r="AC34">
        <f>AB34*(1+$B$1+RD!AC27*$B$2)-$B$4</f>
        <v>-1568.6118014668084</v>
      </c>
      <c r="AD34">
        <f>AC34*(1+$B$1+RD!AD27*$B$2)-$B$4</f>
        <v>-1793.5070266214564</v>
      </c>
      <c r="AE34">
        <f t="shared" si="37"/>
        <v>1</v>
      </c>
      <c r="AF34">
        <f t="shared" si="39"/>
        <v>1</v>
      </c>
      <c r="AG34">
        <f t="shared" si="40"/>
        <v>1</v>
      </c>
      <c r="AH34">
        <f t="shared" si="41"/>
        <v>1</v>
      </c>
      <c r="AI34">
        <f t="shared" si="42"/>
        <v>1</v>
      </c>
      <c r="AJ34">
        <f t="shared" si="43"/>
        <v>1</v>
      </c>
      <c r="AK34">
        <f t="shared" si="44"/>
        <v>1</v>
      </c>
      <c r="AL34">
        <f t="shared" si="45"/>
        <v>1</v>
      </c>
      <c r="AM34">
        <f t="shared" si="46"/>
        <v>1</v>
      </c>
      <c r="AN34">
        <f t="shared" si="47"/>
        <v>1</v>
      </c>
      <c r="AO34">
        <f t="shared" si="48"/>
        <v>1</v>
      </c>
      <c r="AP34">
        <f t="shared" si="49"/>
        <v>1</v>
      </c>
      <c r="AQ34">
        <f t="shared" si="50"/>
        <v>1</v>
      </c>
      <c r="AR34">
        <f t="shared" si="51"/>
        <v>1</v>
      </c>
      <c r="AS34">
        <f t="shared" si="52"/>
        <v>1</v>
      </c>
      <c r="AT34">
        <f t="shared" si="53"/>
        <v>1</v>
      </c>
      <c r="AU34">
        <f t="shared" si="54"/>
        <v>0</v>
      </c>
      <c r="AV34">
        <f t="shared" si="55"/>
        <v>0</v>
      </c>
      <c r="AW34">
        <f t="shared" si="56"/>
        <v>0</v>
      </c>
      <c r="AX34">
        <f t="shared" si="57"/>
        <v>0</v>
      </c>
      <c r="AY34">
        <f t="shared" si="58"/>
        <v>0</v>
      </c>
      <c r="AZ34">
        <f t="shared" si="59"/>
        <v>0</v>
      </c>
      <c r="BA34">
        <f t="shared" si="60"/>
        <v>0</v>
      </c>
      <c r="BB34">
        <f t="shared" si="61"/>
        <v>0</v>
      </c>
      <c r="BC34">
        <f t="shared" si="62"/>
        <v>0</v>
      </c>
      <c r="BD34">
        <f t="shared" si="63"/>
        <v>0</v>
      </c>
      <c r="BE34">
        <f t="shared" si="64"/>
        <v>0</v>
      </c>
      <c r="BF34">
        <f t="shared" si="65"/>
        <v>0</v>
      </c>
      <c r="BG34">
        <f t="shared" si="66"/>
        <v>0</v>
      </c>
      <c r="BH34">
        <f t="shared" si="67"/>
        <v>0</v>
      </c>
      <c r="BI34">
        <f t="shared" si="38"/>
        <v>16</v>
      </c>
      <c r="BJ34">
        <f t="shared" si="7"/>
        <v>0</v>
      </c>
      <c r="BK34">
        <f t="shared" si="4"/>
        <v>0</v>
      </c>
    </row>
    <row r="35" spans="1:63" ht="12.75">
      <c r="A35">
        <f>($B$3*(1+$B$1+RD!A28*$B$2)-$B$4)</f>
        <v>1122.271452457644</v>
      </c>
      <c r="B35">
        <f>A35*(1+$B$1+RD!B28*$B$2)-$B$4</f>
        <v>1171.1602952664712</v>
      </c>
      <c r="C35">
        <f>B35*(1+$B$1+RD!C28*$B$2)-$B$4</f>
        <v>909.3148679037918</v>
      </c>
      <c r="D35">
        <f>C35*(1+$B$1+RD!D28*$B$2)-$B$4</f>
        <v>661.2752133712494</v>
      </c>
      <c r="E35">
        <f>D35*(1+$B$1+RD!E28*$B$2)-$B$4</f>
        <v>723.2940441277018</v>
      </c>
      <c r="F35">
        <f>E35*(1+$B$1+RD!F28*$B$2)-$B$4</f>
        <v>814.6820969834539</v>
      </c>
      <c r="G35">
        <f>F35*(1+$B$1+RD!G28*$B$2)-$B$4</f>
        <v>826.5620223491118</v>
      </c>
      <c r="H35">
        <f>G35*(1+$B$1+RD!H28*$B$2)-$B$4</f>
        <v>751.7272665095404</v>
      </c>
      <c r="I35">
        <f>H35*(1+$B$1+RD!I28*$B$2)-$B$4</f>
        <v>628.2108147780838</v>
      </c>
      <c r="J35">
        <f>I35*(1+$B$1+RD!J28*$B$2)-$B$4</f>
        <v>543.5349755625751</v>
      </c>
      <c r="K35">
        <f>J35*(1+$B$1+RD!K28*$B$2)-$B$4</f>
        <v>411.8873901446659</v>
      </c>
      <c r="L35">
        <f>K35*(1+$B$1+RD!L28*$B$2)-$B$4</f>
        <v>319.5533922987669</v>
      </c>
      <c r="M35">
        <f>L35*(1+$B$1+RD!M28*$B$2)-$B$4</f>
        <v>285.94033652102286</v>
      </c>
      <c r="N35">
        <f>M35*(1+$B$1+RD!N28*$B$2)-$B$4</f>
        <v>191.9777618775384</v>
      </c>
      <c r="O35">
        <f>N35*(1+$B$1+RD!O28*$B$2)-$B$4</f>
        <v>186.7784669076754</v>
      </c>
      <c r="P35">
        <f>O35*(1+$B$1+RD!P28*$B$2)-$B$4</f>
        <v>146.36278408866656</v>
      </c>
      <c r="Q35">
        <f>P35*(1+$B$1+RD!Q28*$B$2)-$B$4</f>
        <v>80.31343229235836</v>
      </c>
      <c r="R35">
        <f>Q35*(1+$B$1+RD!R28*$B$2)-$B$4</f>
        <v>10.892284424353107</v>
      </c>
      <c r="S35">
        <f>R35*(1+$B$1+RD!S28*$B$2)-$B$4</f>
        <v>-59.313850025348984</v>
      </c>
      <c r="T35">
        <f>S35*(1+$B$1+RD!T28*$B$2)-$B$4</f>
        <v>-136.80019953257374</v>
      </c>
      <c r="U35">
        <f>T35*(1+$B$1+RD!U28*$B$2)-$B$4</f>
        <v>-240.78152578074264</v>
      </c>
      <c r="V35">
        <f>U35*(1+$B$1+RD!V28*$B$2)-$B$4</f>
        <v>-266.77923795240014</v>
      </c>
      <c r="W35">
        <f>V35*(1+$B$1+RD!W28*$B$2)-$B$4</f>
        <v>-284.17531970274047</v>
      </c>
      <c r="X35">
        <f>W35*(1+$B$1+RD!X28*$B$2)-$B$4</f>
        <v>-349.9612788714922</v>
      </c>
      <c r="Y35">
        <f>X35*(1+$B$1+RD!Y28*$B$2)-$B$4</f>
        <v>-431.3215154028231</v>
      </c>
      <c r="Z35">
        <f>Y35*(1+$B$1+RD!Z28*$B$2)-$B$4</f>
        <v>-631.6836607662649</v>
      </c>
      <c r="AA35">
        <f>Z35*(1+$B$1+RD!AA28*$B$2)-$B$4</f>
        <v>-716.3660270909689</v>
      </c>
      <c r="AB35">
        <f>AA35*(1+$B$1+RD!AB28*$B$2)-$B$4</f>
        <v>-849.2679821978373</v>
      </c>
      <c r="AC35">
        <f>AB35*(1+$B$1+RD!AC28*$B$2)-$B$4</f>
        <v>-857.3140342204935</v>
      </c>
      <c r="AD35">
        <f>AC35*(1+$B$1+RD!AD28*$B$2)-$B$4</f>
        <v>-887.354429922643</v>
      </c>
      <c r="AE35">
        <f t="shared" si="37"/>
        <v>1</v>
      </c>
      <c r="AF35">
        <f t="shared" si="39"/>
        <v>1</v>
      </c>
      <c r="AG35">
        <f t="shared" si="40"/>
        <v>1</v>
      </c>
      <c r="AH35">
        <f t="shared" si="41"/>
        <v>1</v>
      </c>
      <c r="AI35">
        <f t="shared" si="42"/>
        <v>1</v>
      </c>
      <c r="AJ35">
        <f t="shared" si="43"/>
        <v>1</v>
      </c>
      <c r="AK35">
        <f t="shared" si="44"/>
        <v>1</v>
      </c>
      <c r="AL35">
        <f t="shared" si="45"/>
        <v>1</v>
      </c>
      <c r="AM35">
        <f t="shared" si="46"/>
        <v>1</v>
      </c>
      <c r="AN35">
        <f t="shared" si="47"/>
        <v>1</v>
      </c>
      <c r="AO35">
        <f t="shared" si="48"/>
        <v>1</v>
      </c>
      <c r="AP35">
        <f t="shared" si="49"/>
        <v>1</v>
      </c>
      <c r="AQ35">
        <f t="shared" si="50"/>
        <v>1</v>
      </c>
      <c r="AR35">
        <f t="shared" si="51"/>
        <v>1</v>
      </c>
      <c r="AS35">
        <f t="shared" si="52"/>
        <v>1</v>
      </c>
      <c r="AT35">
        <f t="shared" si="53"/>
        <v>1</v>
      </c>
      <c r="AU35">
        <f t="shared" si="54"/>
        <v>1</v>
      </c>
      <c r="AV35">
        <f t="shared" si="55"/>
        <v>1</v>
      </c>
      <c r="AW35">
        <f t="shared" si="56"/>
        <v>0</v>
      </c>
      <c r="AX35">
        <f t="shared" si="57"/>
        <v>0</v>
      </c>
      <c r="AY35">
        <f t="shared" si="58"/>
        <v>0</v>
      </c>
      <c r="AZ35">
        <f t="shared" si="59"/>
        <v>0</v>
      </c>
      <c r="BA35">
        <f t="shared" si="60"/>
        <v>0</v>
      </c>
      <c r="BB35">
        <f t="shared" si="61"/>
        <v>0</v>
      </c>
      <c r="BC35">
        <f t="shared" si="62"/>
        <v>0</v>
      </c>
      <c r="BD35">
        <f t="shared" si="63"/>
        <v>0</v>
      </c>
      <c r="BE35">
        <f t="shared" si="64"/>
        <v>0</v>
      </c>
      <c r="BF35">
        <f t="shared" si="65"/>
        <v>0</v>
      </c>
      <c r="BG35">
        <f t="shared" si="66"/>
        <v>0</v>
      </c>
      <c r="BH35">
        <f t="shared" si="67"/>
        <v>0</v>
      </c>
      <c r="BI35">
        <f t="shared" si="38"/>
        <v>18</v>
      </c>
      <c r="BJ35">
        <f t="shared" si="7"/>
        <v>0</v>
      </c>
      <c r="BK35">
        <f t="shared" si="4"/>
        <v>0</v>
      </c>
    </row>
    <row r="36" spans="1:63" ht="12.75">
      <c r="A36">
        <f>($B$3*(1+$B$1+RD!A29*$B$2)-$B$4)</f>
        <v>796.3052544239326</v>
      </c>
      <c r="B36">
        <f>A36*(1+$B$1+RD!B29*$B$2)-$B$4</f>
        <v>929.6371142617379</v>
      </c>
      <c r="C36">
        <f>B36*(1+$B$1+RD!C29*$B$2)-$B$4</f>
        <v>940.2245314350016</v>
      </c>
      <c r="D36">
        <f>C36*(1+$B$1+RD!D29*$B$2)-$B$4</f>
        <v>756.2507251100541</v>
      </c>
      <c r="E36">
        <f>D36*(1+$B$1+RD!E29*$B$2)-$B$4</f>
        <v>954.9257784424619</v>
      </c>
      <c r="F36">
        <f>E36*(1+$B$1+RD!F29*$B$2)-$B$4</f>
        <v>706.2594460154227</v>
      </c>
      <c r="G36">
        <f>F36*(1+$B$1+RD!G29*$B$2)-$B$4</f>
        <v>852.2448524526611</v>
      </c>
      <c r="H36">
        <f>G36*(1+$B$1+RD!H29*$B$2)-$B$4</f>
        <v>648.6484146827097</v>
      </c>
      <c r="I36">
        <f>H36*(1+$B$1+RD!I29*$B$2)-$B$4</f>
        <v>519.1138407614895</v>
      </c>
      <c r="J36">
        <f>I36*(1+$B$1+RD!J29*$B$2)-$B$4</f>
        <v>430.3232268648541</v>
      </c>
      <c r="K36">
        <f>J36*(1+$B$1+RD!K29*$B$2)-$B$4</f>
        <v>341.11986854952886</v>
      </c>
      <c r="L36">
        <f>K36*(1+$B$1+RD!L29*$B$2)-$B$4</f>
        <v>349.4421004092718</v>
      </c>
      <c r="M36">
        <f>L36*(1+$B$1+RD!M29*$B$2)-$B$4</f>
        <v>283.0191793721198</v>
      </c>
      <c r="N36">
        <f>M36*(1+$B$1+RD!N29*$B$2)-$B$4</f>
        <v>284.6779569295786</v>
      </c>
      <c r="O36">
        <f>N36*(1+$B$1+RD!O29*$B$2)-$B$4</f>
        <v>193.45868843464086</v>
      </c>
      <c r="P36">
        <f>O36*(1+$B$1+RD!P29*$B$2)-$B$4</f>
        <v>121.12044031184567</v>
      </c>
      <c r="Q36">
        <f>P36*(1+$B$1+RD!Q29*$B$2)-$B$4</f>
        <v>64.8959006620164</v>
      </c>
      <c r="R36">
        <f>Q36*(1+$B$1+RD!R29*$B$2)-$B$4</f>
        <v>-19.055289775741386</v>
      </c>
      <c r="S36">
        <f>R36*(1+$B$1+RD!S29*$B$2)-$B$4</f>
        <v>-91.75198679576144</v>
      </c>
      <c r="T36">
        <f>S36*(1+$B$1+RD!T29*$B$2)-$B$4</f>
        <v>-177.07271236019</v>
      </c>
      <c r="U36">
        <f>T36*(1+$B$1+RD!U29*$B$2)-$B$4</f>
        <v>-304.60369616142737</v>
      </c>
      <c r="V36">
        <f>U36*(1+$B$1+RD!V29*$B$2)-$B$4</f>
        <v>-504.0669867635585</v>
      </c>
      <c r="W36">
        <f>V36*(1+$B$1+RD!W29*$B$2)-$B$4</f>
        <v>-572.0015477865561</v>
      </c>
      <c r="X36">
        <f>W36*(1+$B$1+RD!X29*$B$2)-$B$4</f>
        <v>-684.0409462089939</v>
      </c>
      <c r="Y36">
        <f>X36*(1+$B$1+RD!Y29*$B$2)-$B$4</f>
        <v>-686.8534986747154</v>
      </c>
      <c r="Z36">
        <f>Y36*(1+$B$1+RD!Z29*$B$2)-$B$4</f>
        <v>-794.6947814081261</v>
      </c>
      <c r="AA36">
        <f>Z36*(1+$B$1+RD!AA29*$B$2)-$B$4</f>
        <v>-651.2856741575741</v>
      </c>
      <c r="AB36">
        <f>AA36*(1+$B$1+RD!AB29*$B$2)-$B$4</f>
        <v>-628.0648140624068</v>
      </c>
      <c r="AC36">
        <f>AB36*(1+$B$1+RD!AC29*$B$2)-$B$4</f>
        <v>-730.1636549118753</v>
      </c>
      <c r="AD36">
        <f>AC36*(1+$B$1+RD!AD29*$B$2)-$B$4</f>
        <v>-772.1517306688006</v>
      </c>
      <c r="AE36">
        <f t="shared" si="37"/>
        <v>1</v>
      </c>
      <c r="AF36">
        <f t="shared" si="39"/>
        <v>1</v>
      </c>
      <c r="AG36">
        <f t="shared" si="40"/>
        <v>1</v>
      </c>
      <c r="AH36">
        <f t="shared" si="41"/>
        <v>1</v>
      </c>
      <c r="AI36">
        <f t="shared" si="42"/>
        <v>1</v>
      </c>
      <c r="AJ36">
        <f t="shared" si="43"/>
        <v>1</v>
      </c>
      <c r="AK36">
        <f t="shared" si="44"/>
        <v>1</v>
      </c>
      <c r="AL36">
        <f t="shared" si="45"/>
        <v>1</v>
      </c>
      <c r="AM36">
        <f t="shared" si="46"/>
        <v>1</v>
      </c>
      <c r="AN36">
        <f t="shared" si="47"/>
        <v>1</v>
      </c>
      <c r="AO36">
        <f t="shared" si="48"/>
        <v>1</v>
      </c>
      <c r="AP36">
        <f t="shared" si="49"/>
        <v>1</v>
      </c>
      <c r="AQ36">
        <f t="shared" si="50"/>
        <v>1</v>
      </c>
      <c r="AR36">
        <f t="shared" si="51"/>
        <v>1</v>
      </c>
      <c r="AS36">
        <f t="shared" si="52"/>
        <v>1</v>
      </c>
      <c r="AT36">
        <f t="shared" si="53"/>
        <v>1</v>
      </c>
      <c r="AU36">
        <f t="shared" si="54"/>
        <v>1</v>
      </c>
      <c r="AV36">
        <f t="shared" si="55"/>
        <v>0</v>
      </c>
      <c r="AW36">
        <f t="shared" si="56"/>
        <v>0</v>
      </c>
      <c r="AX36">
        <f t="shared" si="57"/>
        <v>0</v>
      </c>
      <c r="AY36">
        <f t="shared" si="58"/>
        <v>0</v>
      </c>
      <c r="AZ36">
        <f t="shared" si="59"/>
        <v>0</v>
      </c>
      <c r="BA36">
        <f t="shared" si="60"/>
        <v>0</v>
      </c>
      <c r="BB36">
        <f t="shared" si="61"/>
        <v>0</v>
      </c>
      <c r="BC36">
        <f t="shared" si="62"/>
        <v>0</v>
      </c>
      <c r="BD36">
        <f t="shared" si="63"/>
        <v>0</v>
      </c>
      <c r="BE36">
        <f t="shared" si="64"/>
        <v>0</v>
      </c>
      <c r="BF36">
        <f t="shared" si="65"/>
        <v>0</v>
      </c>
      <c r="BG36">
        <f t="shared" si="66"/>
        <v>0</v>
      </c>
      <c r="BH36">
        <f t="shared" si="67"/>
        <v>0</v>
      </c>
      <c r="BI36">
        <f t="shared" si="38"/>
        <v>17</v>
      </c>
      <c r="BJ36">
        <f t="shared" si="7"/>
        <v>0</v>
      </c>
      <c r="BK36">
        <f t="shared" si="4"/>
        <v>0</v>
      </c>
    </row>
    <row r="37" spans="1:63" ht="12.75">
      <c r="A37">
        <f>($B$3*(1+$B$1+RD!A30*$B$2)-$B$4)</f>
        <v>894.7308847366367</v>
      </c>
      <c r="B37">
        <f>A37*(1+$B$1+RD!B30*$B$2)-$B$4</f>
        <v>746.2602335626605</v>
      </c>
      <c r="C37">
        <f>B37*(1+$B$1+RD!C30*$B$2)-$B$4</f>
        <v>673.0898981907762</v>
      </c>
      <c r="D37">
        <f>C37*(1+$B$1+RD!D30*$B$2)-$B$4</f>
        <v>733.9505192321051</v>
      </c>
      <c r="E37">
        <f>D37*(1+$B$1+RD!E30*$B$2)-$B$4</f>
        <v>534.8156091542376</v>
      </c>
      <c r="F37">
        <f>E37*(1+$B$1+RD!F30*$B$2)-$B$4</f>
        <v>551.9554964419012</v>
      </c>
      <c r="G37">
        <f>F37*(1+$B$1+RD!G30*$B$2)-$B$4</f>
        <v>505.0955643108018</v>
      </c>
      <c r="H37">
        <f>G37*(1+$B$1+RD!H30*$B$2)-$B$4</f>
        <v>429.8406725501512</v>
      </c>
      <c r="I37">
        <f>H37*(1+$B$1+RD!I30*$B$2)-$B$4</f>
        <v>364.33978436041053</v>
      </c>
      <c r="J37">
        <f>I37*(1+$B$1+RD!J30*$B$2)-$B$4</f>
        <v>255.99701384287795</v>
      </c>
      <c r="K37">
        <f>J37*(1+$B$1+RD!K30*$B$2)-$B$4</f>
        <v>264.9005237525618</v>
      </c>
      <c r="L37">
        <f>K37*(1+$B$1+RD!L30*$B$2)-$B$4</f>
        <v>155.0830948441383</v>
      </c>
      <c r="M37">
        <f>L37*(1+$B$1+RD!M30*$B$2)-$B$4</f>
        <v>109.73545859044529</v>
      </c>
      <c r="N37">
        <f>M37*(1+$B$1+RD!N30*$B$2)-$B$4</f>
        <v>57.0714888653343</v>
      </c>
      <c r="O37">
        <f>N37*(1+$B$1+RD!O30*$B$2)-$B$4</f>
        <v>-1.7709611243908085</v>
      </c>
      <c r="P37">
        <f>O37*(1+$B$1+RD!P30*$B$2)-$B$4</f>
        <v>-72.06531558486937</v>
      </c>
      <c r="Q37">
        <f>P37*(1+$B$1+RD!Q30*$B$2)-$B$4</f>
        <v>-156.9359015825125</v>
      </c>
      <c r="R37">
        <f>Q37*(1+$B$1+RD!R30*$B$2)-$B$4</f>
        <v>-215.96328956701487</v>
      </c>
      <c r="S37">
        <f>R37*(1+$B$1+RD!S30*$B$2)-$B$4</f>
        <v>-360.66678385918885</v>
      </c>
      <c r="T37">
        <f>S37*(1+$B$1+RD!T30*$B$2)-$B$4</f>
        <v>-494.6464339654971</v>
      </c>
      <c r="U37">
        <f>T37*(1+$B$1+RD!U30*$B$2)-$B$4</f>
        <v>-555.597867366859</v>
      </c>
      <c r="V37">
        <f>U37*(1+$B$1+RD!V30*$B$2)-$B$4</f>
        <v>-593.2071309941413</v>
      </c>
      <c r="W37">
        <f>V37*(1+$B$1+RD!W30*$B$2)-$B$4</f>
        <v>-720.8846574261672</v>
      </c>
      <c r="X37">
        <f>W37*(1+$B$1+RD!X30*$B$2)-$B$4</f>
        <v>-1071.1597452724902</v>
      </c>
      <c r="Y37">
        <f>X37*(1+$B$1+RD!Y30*$B$2)-$B$4</f>
        <v>-1514.2152610558564</v>
      </c>
      <c r="Z37">
        <f>Y37*(1+$B$1+RD!Z30*$B$2)-$B$4</f>
        <v>-1853.085744609408</v>
      </c>
      <c r="AA37">
        <f>Z37*(1+$B$1+RD!AA30*$B$2)-$B$4</f>
        <v>-2348.358649126588</v>
      </c>
      <c r="AB37">
        <f>AA37*(1+$B$1+RD!AB30*$B$2)-$B$4</f>
        <v>-1978.7731937964793</v>
      </c>
      <c r="AC37">
        <f>AB37*(1+$B$1+RD!AC30*$B$2)-$B$4</f>
        <v>-2315.7750784932755</v>
      </c>
      <c r="AD37">
        <f>AC37*(1+$B$1+RD!AD30*$B$2)-$B$4</f>
        <v>-2264.130137915001</v>
      </c>
      <c r="AE37">
        <f t="shared" si="37"/>
        <v>1</v>
      </c>
      <c r="AF37">
        <f t="shared" si="39"/>
        <v>1</v>
      </c>
      <c r="AG37">
        <f t="shared" si="40"/>
        <v>1</v>
      </c>
      <c r="AH37">
        <f t="shared" si="41"/>
        <v>1</v>
      </c>
      <c r="AI37">
        <f t="shared" si="42"/>
        <v>1</v>
      </c>
      <c r="AJ37">
        <f t="shared" si="43"/>
        <v>1</v>
      </c>
      <c r="AK37">
        <f t="shared" si="44"/>
        <v>1</v>
      </c>
      <c r="AL37">
        <f t="shared" si="45"/>
        <v>1</v>
      </c>
      <c r="AM37">
        <f t="shared" si="46"/>
        <v>1</v>
      </c>
      <c r="AN37">
        <f t="shared" si="47"/>
        <v>1</v>
      </c>
      <c r="AO37">
        <f t="shared" si="48"/>
        <v>1</v>
      </c>
      <c r="AP37">
        <f t="shared" si="49"/>
        <v>1</v>
      </c>
      <c r="AQ37">
        <f t="shared" si="50"/>
        <v>1</v>
      </c>
      <c r="AR37">
        <f t="shared" si="51"/>
        <v>1</v>
      </c>
      <c r="AS37">
        <f t="shared" si="52"/>
        <v>0</v>
      </c>
      <c r="AT37">
        <f t="shared" si="53"/>
        <v>0</v>
      </c>
      <c r="AU37">
        <f t="shared" si="54"/>
        <v>0</v>
      </c>
      <c r="AV37">
        <f t="shared" si="55"/>
        <v>0</v>
      </c>
      <c r="AW37">
        <f t="shared" si="56"/>
        <v>0</v>
      </c>
      <c r="AX37">
        <f t="shared" si="57"/>
        <v>0</v>
      </c>
      <c r="AY37">
        <f t="shared" si="58"/>
        <v>0</v>
      </c>
      <c r="AZ37">
        <f t="shared" si="59"/>
        <v>0</v>
      </c>
      <c r="BA37">
        <f t="shared" si="60"/>
        <v>0</v>
      </c>
      <c r="BB37">
        <f t="shared" si="61"/>
        <v>0</v>
      </c>
      <c r="BC37">
        <f t="shared" si="62"/>
        <v>0</v>
      </c>
      <c r="BD37">
        <f t="shared" si="63"/>
        <v>0</v>
      </c>
      <c r="BE37">
        <f t="shared" si="64"/>
        <v>0</v>
      </c>
      <c r="BF37">
        <f t="shared" si="65"/>
        <v>0</v>
      </c>
      <c r="BG37">
        <f t="shared" si="66"/>
        <v>0</v>
      </c>
      <c r="BH37">
        <f t="shared" si="67"/>
        <v>0</v>
      </c>
      <c r="BI37">
        <f t="shared" si="38"/>
        <v>14</v>
      </c>
      <c r="BJ37">
        <f t="shared" si="7"/>
        <v>0</v>
      </c>
      <c r="BK37">
        <f t="shared" si="4"/>
        <v>0</v>
      </c>
    </row>
    <row r="38" spans="1:63" ht="12.75">
      <c r="A38">
        <f>($B$3*(1+$B$1+RD!A31*$B$2)-$B$4)</f>
        <v>1092.8907945510582</v>
      </c>
      <c r="B38">
        <f>A38*(1+$B$1+RD!B31*$B$2)-$B$4</f>
        <v>1191.0834406559943</v>
      </c>
      <c r="C38">
        <f>B38*(1+$B$1+RD!C31*$B$2)-$B$4</f>
        <v>1299.5406917542086</v>
      </c>
      <c r="D38">
        <f>C38*(1+$B$1+RD!D31*$B$2)-$B$4</f>
        <v>1355.3261513720709</v>
      </c>
      <c r="E38">
        <f>D38*(1+$B$1+RD!E31*$B$2)-$B$4</f>
        <v>933.2491734534455</v>
      </c>
      <c r="F38">
        <f>E38*(1+$B$1+RD!F31*$B$2)-$B$4</f>
        <v>902.1262487694243</v>
      </c>
      <c r="G38">
        <f>F38*(1+$B$1+RD!G31*$B$2)-$B$4</f>
        <v>760.5177691432737</v>
      </c>
      <c r="H38">
        <f>G38*(1+$B$1+RD!H31*$B$2)-$B$4</f>
        <v>575.9702352240502</v>
      </c>
      <c r="I38">
        <f>H38*(1+$B$1+RD!I31*$B$2)-$B$4</f>
        <v>443.02982048736783</v>
      </c>
      <c r="J38">
        <f>I38*(1+$B$1+RD!J31*$B$2)-$B$4</f>
        <v>345.2786263552129</v>
      </c>
      <c r="K38">
        <f>J38*(1+$B$1+RD!K31*$B$2)-$B$4</f>
        <v>265.2825932194148</v>
      </c>
      <c r="L38">
        <f>K38*(1+$B$1+RD!L31*$B$2)-$B$4</f>
        <v>235.42008201218135</v>
      </c>
      <c r="M38">
        <f>L38*(1+$B$1+RD!M31*$B$2)-$B$4</f>
        <v>148.6086692947638</v>
      </c>
      <c r="N38">
        <f>M38*(1+$B$1+RD!N31*$B$2)-$B$4</f>
        <v>84.40205822697675</v>
      </c>
      <c r="O38">
        <f>N38*(1+$B$1+RD!O31*$B$2)-$B$4</f>
        <v>46.89448794697945</v>
      </c>
      <c r="P38">
        <f>O38*(1+$B$1+RD!P31*$B$2)-$B$4</f>
        <v>-24.043753987244244</v>
      </c>
      <c r="Q38">
        <f>P38*(1+$B$1+RD!Q31*$B$2)-$B$4</f>
        <v>-95.86269443859258</v>
      </c>
      <c r="R38">
        <f>Q38*(1+$B$1+RD!R31*$B$2)-$B$4</f>
        <v>-184.73854792980433</v>
      </c>
      <c r="S38">
        <f>R38*(1+$B$1+RD!S31*$B$2)-$B$4</f>
        <v>-288.00278240045395</v>
      </c>
      <c r="T38">
        <f>S38*(1+$B$1+RD!T31*$B$2)-$B$4</f>
        <v>-371.240295469424</v>
      </c>
      <c r="U38">
        <f>T38*(1+$B$1+RD!U31*$B$2)-$B$4</f>
        <v>-422.7207488722741</v>
      </c>
      <c r="V38">
        <f>U38*(1+$B$1+RD!V31*$B$2)-$B$4</f>
        <v>-507.97873914175034</v>
      </c>
      <c r="W38">
        <f>V38*(1+$B$1+RD!W31*$B$2)-$B$4</f>
        <v>-516.943601242696</v>
      </c>
      <c r="X38">
        <f>W38*(1+$B$1+RD!X31*$B$2)-$B$4</f>
        <v>-556.4738466310621</v>
      </c>
      <c r="Y38">
        <f>X38*(1+$B$1+RD!Y31*$B$2)-$B$4</f>
        <v>-835.2886125627043</v>
      </c>
      <c r="Z38">
        <f>Y38*(1+$B$1+RD!Z31*$B$2)-$B$4</f>
        <v>-981.4373438630801</v>
      </c>
      <c r="AA38">
        <f>Z38*(1+$B$1+RD!AA31*$B$2)-$B$4</f>
        <v>-1017.4284427677679</v>
      </c>
      <c r="AB38">
        <f>AA38*(1+$B$1+RD!AB31*$B$2)-$B$4</f>
        <v>-1220.9009633880978</v>
      </c>
      <c r="AC38">
        <f>AB38*(1+$B$1+RD!AC31*$B$2)-$B$4</f>
        <v>-1523.0574320326289</v>
      </c>
      <c r="AD38">
        <f>AC38*(1+$B$1+RD!AD31*$B$2)-$B$4</f>
        <v>-1672.8926196944437</v>
      </c>
      <c r="AE38">
        <f t="shared" si="37"/>
        <v>1</v>
      </c>
      <c r="AF38">
        <f t="shared" si="39"/>
        <v>1</v>
      </c>
      <c r="AG38">
        <f t="shared" si="40"/>
        <v>1</v>
      </c>
      <c r="AH38">
        <f t="shared" si="41"/>
        <v>1</v>
      </c>
      <c r="AI38">
        <f t="shared" si="42"/>
        <v>1</v>
      </c>
      <c r="AJ38">
        <f t="shared" si="43"/>
        <v>1</v>
      </c>
      <c r="AK38">
        <f t="shared" si="44"/>
        <v>1</v>
      </c>
      <c r="AL38">
        <f t="shared" si="45"/>
        <v>1</v>
      </c>
      <c r="AM38">
        <f t="shared" si="46"/>
        <v>1</v>
      </c>
      <c r="AN38">
        <f t="shared" si="47"/>
        <v>1</v>
      </c>
      <c r="AO38">
        <f t="shared" si="48"/>
        <v>1</v>
      </c>
      <c r="AP38">
        <f t="shared" si="49"/>
        <v>1</v>
      </c>
      <c r="AQ38">
        <f t="shared" si="50"/>
        <v>1</v>
      </c>
      <c r="AR38">
        <f t="shared" si="51"/>
        <v>1</v>
      </c>
      <c r="AS38">
        <f t="shared" si="52"/>
        <v>1</v>
      </c>
      <c r="AT38">
        <f t="shared" si="53"/>
        <v>0</v>
      </c>
      <c r="AU38">
        <f t="shared" si="54"/>
        <v>0</v>
      </c>
      <c r="AV38">
        <f t="shared" si="55"/>
        <v>0</v>
      </c>
      <c r="AW38">
        <f t="shared" si="56"/>
        <v>0</v>
      </c>
      <c r="AX38">
        <f t="shared" si="57"/>
        <v>0</v>
      </c>
      <c r="AY38">
        <f t="shared" si="58"/>
        <v>0</v>
      </c>
      <c r="AZ38">
        <f t="shared" si="59"/>
        <v>0</v>
      </c>
      <c r="BA38">
        <f t="shared" si="60"/>
        <v>0</v>
      </c>
      <c r="BB38">
        <f t="shared" si="61"/>
        <v>0</v>
      </c>
      <c r="BC38">
        <f t="shared" si="62"/>
        <v>0</v>
      </c>
      <c r="BD38">
        <f t="shared" si="63"/>
        <v>0</v>
      </c>
      <c r="BE38">
        <f t="shared" si="64"/>
        <v>0</v>
      </c>
      <c r="BF38">
        <f t="shared" si="65"/>
        <v>0</v>
      </c>
      <c r="BG38">
        <f t="shared" si="66"/>
        <v>0</v>
      </c>
      <c r="BH38">
        <f t="shared" si="67"/>
        <v>0</v>
      </c>
      <c r="BI38">
        <f t="shared" si="38"/>
        <v>15</v>
      </c>
      <c r="BJ38">
        <f t="shared" si="7"/>
        <v>0</v>
      </c>
      <c r="BK38">
        <f t="shared" si="4"/>
        <v>0</v>
      </c>
    </row>
    <row r="39" spans="1:63" ht="12.75">
      <c r="A39">
        <f>($B$3*(1+$B$1+RD!A32*$B$2)-$B$4)</f>
        <v>893.6333520052722</v>
      </c>
      <c r="B39">
        <f>A39*(1+$B$1+RD!B32*$B$2)-$B$4</f>
        <v>767.7711482221232</v>
      </c>
      <c r="C39">
        <f>B39*(1+$B$1+RD!C32*$B$2)-$B$4</f>
        <v>936.7386636542872</v>
      </c>
      <c r="D39">
        <f>C39*(1+$B$1+RD!D32*$B$2)-$B$4</f>
        <v>746.4367044881606</v>
      </c>
      <c r="E39">
        <f>D39*(1+$B$1+RD!E32*$B$2)-$B$4</f>
        <v>731.8726281832007</v>
      </c>
      <c r="F39">
        <f>E39*(1+$B$1+RD!F32*$B$2)-$B$4</f>
        <v>850.0362542813916</v>
      </c>
      <c r="G39">
        <f>F39*(1+$B$1+RD!G32*$B$2)-$B$4</f>
        <v>765.902046277495</v>
      </c>
      <c r="H39">
        <f>G39*(1+$B$1+RD!H32*$B$2)-$B$4</f>
        <v>766.4081376888118</v>
      </c>
      <c r="I39">
        <f>H39*(1+$B$1+RD!I32*$B$2)-$B$4</f>
        <v>867.1307660471613</v>
      </c>
      <c r="J39">
        <f>I39*(1+$B$1+RD!J32*$B$2)-$B$4</f>
        <v>861.70023053412</v>
      </c>
      <c r="K39">
        <f>J39*(1+$B$1+RD!K32*$B$2)-$B$4</f>
        <v>1026.2800200441322</v>
      </c>
      <c r="L39">
        <f>K39*(1+$B$1+RD!L32*$B$2)-$B$4</f>
        <v>899.9849771232441</v>
      </c>
      <c r="M39">
        <f>L39*(1+$B$1+RD!M32*$B$2)-$B$4</f>
        <v>845.3078452465357</v>
      </c>
      <c r="N39">
        <f>M39*(1+$B$1+RD!N32*$B$2)-$B$4</f>
        <v>1027.8469074371012</v>
      </c>
      <c r="O39">
        <f>N39*(1+$B$1+RD!O32*$B$2)-$B$4</f>
        <v>1182.0216843294152</v>
      </c>
      <c r="P39">
        <f>O39*(1+$B$1+RD!P32*$B$2)-$B$4</f>
        <v>1257.5057130896519</v>
      </c>
      <c r="Q39">
        <f>P39*(1+$B$1+RD!Q32*$B$2)-$B$4</f>
        <v>1152.5077350898525</v>
      </c>
      <c r="R39">
        <f>Q39*(1+$B$1+RD!R32*$B$2)-$B$4</f>
        <v>1316.0358246275746</v>
      </c>
      <c r="S39">
        <f>R39*(1+$B$1+RD!S32*$B$2)-$B$4</f>
        <v>1581.304012846143</v>
      </c>
      <c r="T39">
        <f>S39*(1+$B$1+RD!T32*$B$2)-$B$4</f>
        <v>1447.293622240098</v>
      </c>
      <c r="U39">
        <f>T39*(1+$B$1+RD!U32*$B$2)-$B$4</f>
        <v>1625.457359314711</v>
      </c>
      <c r="V39">
        <f>U39*(1+$B$1+RD!V32*$B$2)-$B$4</f>
        <v>1439.4107218008912</v>
      </c>
      <c r="W39">
        <f>V39*(1+$B$1+RD!W32*$B$2)-$B$4</f>
        <v>1439.9130499715245</v>
      </c>
      <c r="X39">
        <f>W39*(1+$B$1+RD!X32*$B$2)-$B$4</f>
        <v>1172.1102102292477</v>
      </c>
      <c r="Y39">
        <f>X39*(1+$B$1+RD!Y32*$B$2)-$B$4</f>
        <v>946.2387345484426</v>
      </c>
      <c r="Z39">
        <f>Y39*(1+$B$1+RD!Z32*$B$2)-$B$4</f>
        <v>790.1673750036348</v>
      </c>
      <c r="AA39">
        <f>Z39*(1+$B$1+RD!AA32*$B$2)-$B$4</f>
        <v>653.474628380887</v>
      </c>
      <c r="AB39">
        <f>AA39*(1+$B$1+RD!AB32*$B$2)-$B$4</f>
        <v>733.1599363760963</v>
      </c>
      <c r="AC39">
        <f>AB39*(1+$B$1+RD!AC32*$B$2)-$B$4</f>
        <v>612.3145973455272</v>
      </c>
      <c r="AD39">
        <f>AC39*(1+$B$1+RD!AD32*$B$2)-$B$4</f>
        <v>585.0967789266307</v>
      </c>
      <c r="AE39">
        <f t="shared" si="37"/>
        <v>1</v>
      </c>
      <c r="AF39">
        <f t="shared" si="39"/>
        <v>1</v>
      </c>
      <c r="AG39">
        <f t="shared" si="40"/>
        <v>1</v>
      </c>
      <c r="AH39">
        <f t="shared" si="41"/>
        <v>1</v>
      </c>
      <c r="AI39">
        <f t="shared" si="42"/>
        <v>1</v>
      </c>
      <c r="AJ39">
        <f t="shared" si="43"/>
        <v>1</v>
      </c>
      <c r="AK39">
        <f t="shared" si="44"/>
        <v>1</v>
      </c>
      <c r="AL39">
        <f t="shared" si="45"/>
        <v>1</v>
      </c>
      <c r="AM39">
        <f t="shared" si="46"/>
        <v>1</v>
      </c>
      <c r="AN39">
        <f t="shared" si="47"/>
        <v>1</v>
      </c>
      <c r="AO39">
        <f t="shared" si="48"/>
        <v>1</v>
      </c>
      <c r="AP39">
        <f t="shared" si="49"/>
        <v>1</v>
      </c>
      <c r="AQ39">
        <f t="shared" si="50"/>
        <v>1</v>
      </c>
      <c r="AR39">
        <f t="shared" si="51"/>
        <v>1</v>
      </c>
      <c r="AS39">
        <f t="shared" si="52"/>
        <v>1</v>
      </c>
      <c r="AT39">
        <f t="shared" si="53"/>
        <v>1</v>
      </c>
      <c r="AU39">
        <f t="shared" si="54"/>
        <v>1</v>
      </c>
      <c r="AV39">
        <f t="shared" si="55"/>
        <v>1</v>
      </c>
      <c r="AW39">
        <f t="shared" si="56"/>
        <v>1</v>
      </c>
      <c r="AX39">
        <f t="shared" si="57"/>
        <v>1</v>
      </c>
      <c r="AY39">
        <f t="shared" si="58"/>
        <v>1</v>
      </c>
      <c r="AZ39">
        <f t="shared" si="59"/>
        <v>1</v>
      </c>
      <c r="BA39">
        <f t="shared" si="60"/>
        <v>1</v>
      </c>
      <c r="BB39">
        <f t="shared" si="61"/>
        <v>1</v>
      </c>
      <c r="BC39">
        <f t="shared" si="62"/>
        <v>1</v>
      </c>
      <c r="BD39">
        <f t="shared" si="63"/>
        <v>1</v>
      </c>
      <c r="BE39">
        <f t="shared" si="64"/>
        <v>1</v>
      </c>
      <c r="BF39">
        <f t="shared" si="65"/>
        <v>1</v>
      </c>
      <c r="BG39">
        <f t="shared" si="66"/>
        <v>1</v>
      </c>
      <c r="BH39">
        <f t="shared" si="67"/>
        <v>1</v>
      </c>
      <c r="BI39">
        <f t="shared" si="38"/>
        <v>30</v>
      </c>
      <c r="BJ39">
        <f t="shared" si="7"/>
        <v>1</v>
      </c>
      <c r="BK39">
        <f t="shared" si="4"/>
        <v>585.0967789266307</v>
      </c>
    </row>
    <row r="40" spans="1:63" ht="12.75">
      <c r="A40">
        <f>($B$3*(1+$B$1+RD!A33*$B$2)-$B$4)</f>
        <v>922.1736368074198</v>
      </c>
      <c r="B40">
        <f>A40*(1+$B$1+RD!B33*$B$2)-$B$4</f>
        <v>1098.4668341466563</v>
      </c>
      <c r="C40">
        <f>B40*(1+$B$1+RD!C33*$B$2)-$B$4</f>
        <v>1116.9636091610448</v>
      </c>
      <c r="D40">
        <f>C40*(1+$B$1+RD!D33*$B$2)-$B$4</f>
        <v>1243.0602153496056</v>
      </c>
      <c r="E40">
        <f>D40*(1+$B$1+RD!E33*$B$2)-$B$4</f>
        <v>977.5905805476632</v>
      </c>
      <c r="F40">
        <f>E40*(1+$B$1+RD!F33*$B$2)-$B$4</f>
        <v>1010.5650424321975</v>
      </c>
      <c r="G40">
        <f>F40*(1+$B$1+RD!G33*$B$2)-$B$4</f>
        <v>870.1784358974702</v>
      </c>
      <c r="H40">
        <f>G40*(1+$B$1+RD!H33*$B$2)-$B$4</f>
        <v>992.3730173321412</v>
      </c>
      <c r="I40">
        <f>H40*(1+$B$1+RD!I33*$B$2)-$B$4</f>
        <v>820.7482109081122</v>
      </c>
      <c r="J40">
        <f>I40*(1+$B$1+RD!J33*$B$2)-$B$4</f>
        <v>845.0300656361607</v>
      </c>
      <c r="K40">
        <f>J40*(1+$B$1+RD!K33*$B$2)-$B$4</f>
        <v>645.7562029816572</v>
      </c>
      <c r="L40">
        <f>K40*(1+$B$1+RD!L33*$B$2)-$B$4</f>
        <v>609.7165987293532</v>
      </c>
      <c r="M40">
        <f>L40*(1+$B$1+RD!M33*$B$2)-$B$4</f>
        <v>392.42082844441984</v>
      </c>
      <c r="N40">
        <f>M40*(1+$B$1+RD!N33*$B$2)-$B$4</f>
        <v>236.1413378174056</v>
      </c>
      <c r="O40">
        <f>N40*(1+$B$1+RD!O33*$B$2)-$B$4</f>
        <v>239.91731792988998</v>
      </c>
      <c r="P40">
        <f>O40*(1+$B$1+RD!P33*$B$2)-$B$4</f>
        <v>163.18128172791782</v>
      </c>
      <c r="Q40">
        <f>P40*(1+$B$1+RD!Q33*$B$2)-$B$4</f>
        <v>115.99552344996295</v>
      </c>
      <c r="R40">
        <f>Q40*(1+$B$1+RD!R33*$B$2)-$B$4</f>
        <v>62.25418372847571</v>
      </c>
      <c r="S40">
        <f>R40*(1+$B$1+RD!S33*$B$2)-$B$4</f>
        <v>14.60510729153934</v>
      </c>
      <c r="T40">
        <f>S40*(1+$B$1+RD!T33*$B$2)-$B$4</f>
        <v>-54.28005531205385</v>
      </c>
      <c r="U40">
        <f>T40*(1+$B$1+RD!U33*$B$2)-$B$4</f>
        <v>-128.36950809512666</v>
      </c>
      <c r="V40">
        <f>U40*(1+$B$1+RD!V33*$B$2)-$B$4</f>
        <v>-200.56121740662542</v>
      </c>
      <c r="W40">
        <f>V40*(1+$B$1+RD!W33*$B$2)-$B$4</f>
        <v>-231.1139971022027</v>
      </c>
      <c r="X40">
        <f>W40*(1+$B$1+RD!X33*$B$2)-$B$4</f>
        <v>-350.8477419439763</v>
      </c>
      <c r="Y40">
        <f>X40*(1+$B$1+RD!Y33*$B$2)-$B$4</f>
        <v>-444.4540720604119</v>
      </c>
      <c r="Z40">
        <f>Y40*(1+$B$1+RD!Z33*$B$2)-$B$4</f>
        <v>-543.041756046754</v>
      </c>
      <c r="AA40">
        <f>Z40*(1+$B$1+RD!AA33*$B$2)-$B$4</f>
        <v>-586.8526516412064</v>
      </c>
      <c r="AB40">
        <f>AA40*(1+$B$1+RD!AB33*$B$2)-$B$4</f>
        <v>-658.0763546662976</v>
      </c>
      <c r="AC40">
        <f>AB40*(1+$B$1+RD!AC33*$B$2)-$B$4</f>
        <v>-765.1329022771887</v>
      </c>
      <c r="AD40">
        <f>AC40*(1+$B$1+RD!AD33*$B$2)-$B$4</f>
        <v>-729.7121323076678</v>
      </c>
      <c r="AE40">
        <f aca="true" t="shared" si="68" ref="AE40:AE103">IF(A40&lt;0,0,1)</f>
        <v>1</v>
      </c>
      <c r="AF40">
        <f t="shared" si="39"/>
        <v>1</v>
      </c>
      <c r="AG40">
        <f t="shared" si="40"/>
        <v>1</v>
      </c>
      <c r="AH40">
        <f t="shared" si="41"/>
        <v>1</v>
      </c>
      <c r="AI40">
        <f t="shared" si="42"/>
        <v>1</v>
      </c>
      <c r="AJ40">
        <f t="shared" si="43"/>
        <v>1</v>
      </c>
      <c r="AK40">
        <f t="shared" si="44"/>
        <v>1</v>
      </c>
      <c r="AL40">
        <f t="shared" si="45"/>
        <v>1</v>
      </c>
      <c r="AM40">
        <f t="shared" si="46"/>
        <v>1</v>
      </c>
      <c r="AN40">
        <f t="shared" si="47"/>
        <v>1</v>
      </c>
      <c r="AO40">
        <f t="shared" si="48"/>
        <v>1</v>
      </c>
      <c r="AP40">
        <f t="shared" si="49"/>
        <v>1</v>
      </c>
      <c r="AQ40">
        <f t="shared" si="50"/>
        <v>1</v>
      </c>
      <c r="AR40">
        <f t="shared" si="51"/>
        <v>1</v>
      </c>
      <c r="AS40">
        <f t="shared" si="52"/>
        <v>1</v>
      </c>
      <c r="AT40">
        <f t="shared" si="53"/>
        <v>1</v>
      </c>
      <c r="AU40">
        <f t="shared" si="54"/>
        <v>1</v>
      </c>
      <c r="AV40">
        <f t="shared" si="55"/>
        <v>1</v>
      </c>
      <c r="AW40">
        <f t="shared" si="56"/>
        <v>1</v>
      </c>
      <c r="AX40">
        <f t="shared" si="57"/>
        <v>0</v>
      </c>
      <c r="AY40">
        <f t="shared" si="58"/>
        <v>0</v>
      </c>
      <c r="AZ40">
        <f t="shared" si="59"/>
        <v>0</v>
      </c>
      <c r="BA40">
        <f t="shared" si="60"/>
        <v>0</v>
      </c>
      <c r="BB40">
        <f t="shared" si="61"/>
        <v>0</v>
      </c>
      <c r="BC40">
        <f t="shared" si="62"/>
        <v>0</v>
      </c>
      <c r="BD40">
        <f t="shared" si="63"/>
        <v>0</v>
      </c>
      <c r="BE40">
        <f t="shared" si="64"/>
        <v>0</v>
      </c>
      <c r="BF40">
        <f t="shared" si="65"/>
        <v>0</v>
      </c>
      <c r="BG40">
        <f t="shared" si="66"/>
        <v>0</v>
      </c>
      <c r="BH40">
        <f t="shared" si="67"/>
        <v>0</v>
      </c>
      <c r="BI40">
        <f aca="true" t="shared" si="69" ref="BI40:BI103">SUM(AE40:BH40)</f>
        <v>19</v>
      </c>
      <c r="BJ40">
        <f t="shared" si="7"/>
        <v>0</v>
      </c>
      <c r="BK40">
        <f t="shared" si="4"/>
        <v>0</v>
      </c>
    </row>
    <row r="41" spans="1:63" ht="12.75">
      <c r="A41">
        <f>($B$3*(1+$B$1+RD!A34*$B$2)-$B$4)</f>
        <v>902.672137725167</v>
      </c>
      <c r="B41">
        <f>A41*(1+$B$1+RD!B34*$B$2)-$B$4</f>
        <v>590.0399613806384</v>
      </c>
      <c r="C41">
        <f>B41*(1+$B$1+RD!C34*$B$2)-$B$4</f>
        <v>572.7320375129847</v>
      </c>
      <c r="D41">
        <f>C41*(1+$B$1+RD!D34*$B$2)-$B$4</f>
        <v>449.58217976942467</v>
      </c>
      <c r="E41">
        <f>D41*(1+$B$1+RD!E34*$B$2)-$B$4</f>
        <v>396.10742544556206</v>
      </c>
      <c r="F41">
        <f>E41*(1+$B$1+RD!F34*$B$2)-$B$4</f>
        <v>364.9774684076124</v>
      </c>
      <c r="G41">
        <f>F41*(1+$B$1+RD!G34*$B$2)-$B$4</f>
        <v>302.5048449945642</v>
      </c>
      <c r="H41">
        <f>G41*(1+$B$1+RD!H34*$B$2)-$B$4</f>
        <v>272.57469177447035</v>
      </c>
      <c r="I41">
        <f>H41*(1+$B$1+RD!I34*$B$2)-$B$4</f>
        <v>242.45146036615762</v>
      </c>
      <c r="J41">
        <f>I41*(1+$B$1+RD!J34*$B$2)-$B$4</f>
        <v>199.15787282166076</v>
      </c>
      <c r="K41">
        <f>J41*(1+$B$1+RD!K34*$B$2)-$B$4</f>
        <v>120.26163909560177</v>
      </c>
      <c r="L41">
        <f>K41*(1+$B$1+RD!L34*$B$2)-$B$4</f>
        <v>67.45583067190418</v>
      </c>
      <c r="M41">
        <f>L41*(1+$B$1+RD!M34*$B$2)-$B$4</f>
        <v>10.924097472601005</v>
      </c>
      <c r="N41">
        <f>M41*(1+$B$1+RD!N34*$B$2)-$B$4</f>
        <v>-60.024236572808114</v>
      </c>
      <c r="O41">
        <f>N41*(1+$B$1+RD!O34*$B$2)-$B$4</f>
        <v>-145.5700190297308</v>
      </c>
      <c r="P41">
        <f>O41*(1+$B$1+RD!P34*$B$2)-$B$4</f>
        <v>-221.92843038005847</v>
      </c>
      <c r="Q41">
        <f>P41*(1+$B$1+RD!Q34*$B$2)-$B$4</f>
        <v>-328.6163891571757</v>
      </c>
      <c r="R41">
        <f>Q41*(1+$B$1+RD!R34*$B$2)-$B$4</f>
        <v>-435.22527551683135</v>
      </c>
      <c r="S41">
        <f>R41*(1+$B$1+RD!S34*$B$2)-$B$4</f>
        <v>-492.9938023245132</v>
      </c>
      <c r="T41">
        <f>S41*(1+$B$1+RD!T34*$B$2)-$B$4</f>
        <v>-527.414530112228</v>
      </c>
      <c r="U41">
        <f>T41*(1+$B$1+RD!U34*$B$2)-$B$4</f>
        <v>-620.7864384678882</v>
      </c>
      <c r="V41">
        <f>U41*(1+$B$1+RD!V34*$B$2)-$B$4</f>
        <v>-739.5205931428044</v>
      </c>
      <c r="W41">
        <f>V41*(1+$B$1+RD!W34*$B$2)-$B$4</f>
        <v>-818.8971359886501</v>
      </c>
      <c r="X41">
        <f>W41*(1+$B$1+RD!X34*$B$2)-$B$4</f>
        <v>-1007.2954672570111</v>
      </c>
      <c r="Y41">
        <f>X41*(1+$B$1+RD!Y34*$B$2)-$B$4</f>
        <v>-1097.603270597494</v>
      </c>
      <c r="Z41">
        <f>Y41*(1+$B$1+RD!Z34*$B$2)-$B$4</f>
        <v>-1155.987164704481</v>
      </c>
      <c r="AA41">
        <f>Z41*(1+$B$1+RD!AA34*$B$2)-$B$4</f>
        <v>-1701.7007612398281</v>
      </c>
      <c r="AB41">
        <f>AA41*(1+$B$1+RD!AB34*$B$2)-$B$4</f>
        <v>-1548.2404818900675</v>
      </c>
      <c r="AC41">
        <f>AB41*(1+$B$1+RD!AC34*$B$2)-$B$4</f>
        <v>-1732.2785723469824</v>
      </c>
      <c r="AD41">
        <f>AC41*(1+$B$1+RD!AD34*$B$2)-$B$4</f>
        <v>-1186.597038364817</v>
      </c>
      <c r="AE41">
        <f t="shared" si="68"/>
        <v>1</v>
      </c>
      <c r="AF41">
        <f t="shared" si="39"/>
        <v>1</v>
      </c>
      <c r="AG41">
        <f t="shared" si="40"/>
        <v>1</v>
      </c>
      <c r="AH41">
        <f t="shared" si="41"/>
        <v>1</v>
      </c>
      <c r="AI41">
        <f t="shared" si="42"/>
        <v>1</v>
      </c>
      <c r="AJ41">
        <f t="shared" si="43"/>
        <v>1</v>
      </c>
      <c r="AK41">
        <f t="shared" si="44"/>
        <v>1</v>
      </c>
      <c r="AL41">
        <f t="shared" si="45"/>
        <v>1</v>
      </c>
      <c r="AM41">
        <f t="shared" si="46"/>
        <v>1</v>
      </c>
      <c r="AN41">
        <f t="shared" si="47"/>
        <v>1</v>
      </c>
      <c r="AO41">
        <f t="shared" si="48"/>
        <v>1</v>
      </c>
      <c r="AP41">
        <f t="shared" si="49"/>
        <v>1</v>
      </c>
      <c r="AQ41">
        <f t="shared" si="50"/>
        <v>1</v>
      </c>
      <c r="AR41">
        <f t="shared" si="51"/>
        <v>0</v>
      </c>
      <c r="AS41">
        <f t="shared" si="52"/>
        <v>0</v>
      </c>
      <c r="AT41">
        <f t="shared" si="53"/>
        <v>0</v>
      </c>
      <c r="AU41">
        <f t="shared" si="54"/>
        <v>0</v>
      </c>
      <c r="AV41">
        <f t="shared" si="55"/>
        <v>0</v>
      </c>
      <c r="AW41">
        <f t="shared" si="56"/>
        <v>0</v>
      </c>
      <c r="AX41">
        <f t="shared" si="57"/>
        <v>0</v>
      </c>
      <c r="AY41">
        <f t="shared" si="58"/>
        <v>0</v>
      </c>
      <c r="AZ41">
        <f t="shared" si="59"/>
        <v>0</v>
      </c>
      <c r="BA41">
        <f t="shared" si="60"/>
        <v>0</v>
      </c>
      <c r="BB41">
        <f t="shared" si="61"/>
        <v>0</v>
      </c>
      <c r="BC41">
        <f t="shared" si="62"/>
        <v>0</v>
      </c>
      <c r="BD41">
        <f t="shared" si="63"/>
        <v>0</v>
      </c>
      <c r="BE41">
        <f t="shared" si="64"/>
        <v>0</v>
      </c>
      <c r="BF41">
        <f t="shared" si="65"/>
        <v>0</v>
      </c>
      <c r="BG41">
        <f t="shared" si="66"/>
        <v>0</v>
      </c>
      <c r="BH41">
        <f t="shared" si="67"/>
        <v>0</v>
      </c>
      <c r="BI41">
        <f t="shared" si="69"/>
        <v>13</v>
      </c>
      <c r="BJ41">
        <f t="shared" si="7"/>
        <v>0</v>
      </c>
      <c r="BK41">
        <f t="shared" si="4"/>
        <v>0</v>
      </c>
    </row>
    <row r="42" spans="1:63" ht="12.75">
      <c r="A42">
        <f>($B$3*(1+$B$1+RD!A35*$B$2)-$B$4)</f>
        <v>1014.7889602178475</v>
      </c>
      <c r="B42">
        <f>A42*(1+$B$1+RD!B35*$B$2)-$B$4</f>
        <v>1065.8050228046768</v>
      </c>
      <c r="C42">
        <f>B42*(1+$B$1+RD!C35*$B$2)-$B$4</f>
        <v>1087.9481490503565</v>
      </c>
      <c r="D42">
        <f>C42*(1+$B$1+RD!D35*$B$2)-$B$4</f>
        <v>974.1898160808385</v>
      </c>
      <c r="E42">
        <f>D42*(1+$B$1+RD!E35*$B$2)-$B$4</f>
        <v>961.0481956056772</v>
      </c>
      <c r="F42">
        <f>E42*(1+$B$1+RD!F35*$B$2)-$B$4</f>
        <v>1002.3202602025156</v>
      </c>
      <c r="G42">
        <f>F42*(1+$B$1+RD!G35*$B$2)-$B$4</f>
        <v>1123.2318290708452</v>
      </c>
      <c r="H42">
        <f>G42*(1+$B$1+RD!H35*$B$2)-$B$4</f>
        <v>997.4684255311236</v>
      </c>
      <c r="I42">
        <f>H42*(1+$B$1+RD!I35*$B$2)-$B$4</f>
        <v>980.864863291325</v>
      </c>
      <c r="J42">
        <f>I42*(1+$B$1+RD!J35*$B$2)-$B$4</f>
        <v>1135.0124814241187</v>
      </c>
      <c r="K42">
        <f>J42*(1+$B$1+RD!K35*$B$2)-$B$4</f>
        <v>1205.6934527385258</v>
      </c>
      <c r="L42">
        <f>K42*(1+$B$1+RD!L35*$B$2)-$B$4</f>
        <v>1364.0929912911104</v>
      </c>
      <c r="M42">
        <f>L42*(1+$B$1+RD!M35*$B$2)-$B$4</f>
        <v>1132.9399774786623</v>
      </c>
      <c r="N42">
        <f>M42*(1+$B$1+RD!N35*$B$2)-$B$4</f>
        <v>1142.2674877508177</v>
      </c>
      <c r="O42">
        <f>N42*(1+$B$1+RD!O35*$B$2)-$B$4</f>
        <v>946.4740243115784</v>
      </c>
      <c r="P42">
        <f>O42*(1+$B$1+RD!P35*$B$2)-$B$4</f>
        <v>1030.5497342885333</v>
      </c>
      <c r="Q42">
        <f>P42*(1+$B$1+RD!Q35*$B$2)-$B$4</f>
        <v>956.495365499718</v>
      </c>
      <c r="R42">
        <f>Q42*(1+$B$1+RD!R35*$B$2)-$B$4</f>
        <v>935.819228694827</v>
      </c>
      <c r="S42">
        <f>R42*(1+$B$1+RD!S35*$B$2)-$B$4</f>
        <v>753.928688145501</v>
      </c>
      <c r="T42">
        <f>S42*(1+$B$1+RD!T35*$B$2)-$B$4</f>
        <v>676.1815512159824</v>
      </c>
      <c r="U42">
        <f>T42*(1+$B$1+RD!U35*$B$2)-$B$4</f>
        <v>779.7332559403375</v>
      </c>
      <c r="V42">
        <f>U42*(1+$B$1+RD!V35*$B$2)-$B$4</f>
        <v>726.7398403779376</v>
      </c>
      <c r="W42">
        <f>V42*(1+$B$1+RD!W35*$B$2)-$B$4</f>
        <v>580.0286661811676</v>
      </c>
      <c r="X42">
        <f>W42*(1+$B$1+RD!X35*$B$2)-$B$4</f>
        <v>639.7030416581315</v>
      </c>
      <c r="Y42">
        <f>X42*(1+$B$1+RD!Y35*$B$2)-$B$4</f>
        <v>635.3085333669729</v>
      </c>
      <c r="Z42">
        <f>Y42*(1+$B$1+RD!Z35*$B$2)-$B$4</f>
        <v>712.0801232646478</v>
      </c>
      <c r="AA42">
        <f>Z42*(1+$B$1+RD!AA35*$B$2)-$B$4</f>
        <v>573.187794612192</v>
      </c>
      <c r="AB42">
        <f>AA42*(1+$B$1+RD!AB35*$B$2)-$B$4</f>
        <v>640.4225661526573</v>
      </c>
      <c r="AC42">
        <f>AB42*(1+$B$1+RD!AC35*$B$2)-$B$4</f>
        <v>552.188377808565</v>
      </c>
      <c r="AD42">
        <f>AC42*(1+$B$1+RD!AD35*$B$2)-$B$4</f>
        <v>638.5384982226681</v>
      </c>
      <c r="AE42">
        <f t="shared" si="68"/>
        <v>1</v>
      </c>
      <c r="AF42">
        <f t="shared" si="39"/>
        <v>1</v>
      </c>
      <c r="AG42">
        <f t="shared" si="40"/>
        <v>1</v>
      </c>
      <c r="AH42">
        <f t="shared" si="41"/>
        <v>1</v>
      </c>
      <c r="AI42">
        <f t="shared" si="42"/>
        <v>1</v>
      </c>
      <c r="AJ42">
        <f t="shared" si="43"/>
        <v>1</v>
      </c>
      <c r="AK42">
        <f t="shared" si="44"/>
        <v>1</v>
      </c>
      <c r="AL42">
        <f t="shared" si="45"/>
        <v>1</v>
      </c>
      <c r="AM42">
        <f t="shared" si="46"/>
        <v>1</v>
      </c>
      <c r="AN42">
        <f t="shared" si="47"/>
        <v>1</v>
      </c>
      <c r="AO42">
        <f t="shared" si="48"/>
        <v>1</v>
      </c>
      <c r="AP42">
        <f t="shared" si="49"/>
        <v>1</v>
      </c>
      <c r="AQ42">
        <f t="shared" si="50"/>
        <v>1</v>
      </c>
      <c r="AR42">
        <f t="shared" si="51"/>
        <v>1</v>
      </c>
      <c r="AS42">
        <f t="shared" si="52"/>
        <v>1</v>
      </c>
      <c r="AT42">
        <f t="shared" si="53"/>
        <v>1</v>
      </c>
      <c r="AU42">
        <f t="shared" si="54"/>
        <v>1</v>
      </c>
      <c r="AV42">
        <f t="shared" si="55"/>
        <v>1</v>
      </c>
      <c r="AW42">
        <f t="shared" si="56"/>
        <v>1</v>
      </c>
      <c r="AX42">
        <f t="shared" si="57"/>
        <v>1</v>
      </c>
      <c r="AY42">
        <f t="shared" si="58"/>
        <v>1</v>
      </c>
      <c r="AZ42">
        <f t="shared" si="59"/>
        <v>1</v>
      </c>
      <c r="BA42">
        <f t="shared" si="60"/>
        <v>1</v>
      </c>
      <c r="BB42">
        <f t="shared" si="61"/>
        <v>1</v>
      </c>
      <c r="BC42">
        <f t="shared" si="62"/>
        <v>1</v>
      </c>
      <c r="BD42">
        <f t="shared" si="63"/>
        <v>1</v>
      </c>
      <c r="BE42">
        <f t="shared" si="64"/>
        <v>1</v>
      </c>
      <c r="BF42">
        <f t="shared" si="65"/>
        <v>1</v>
      </c>
      <c r="BG42">
        <f t="shared" si="66"/>
        <v>1</v>
      </c>
      <c r="BH42">
        <f t="shared" si="67"/>
        <v>1</v>
      </c>
      <c r="BI42">
        <f t="shared" si="69"/>
        <v>30</v>
      </c>
      <c r="BJ42">
        <f t="shared" si="7"/>
        <v>1</v>
      </c>
      <c r="BK42">
        <f t="shared" si="4"/>
        <v>638.5384982226681</v>
      </c>
    </row>
    <row r="43" spans="1:63" ht="12.75">
      <c r="A43">
        <f>($B$3*(1+$B$1+RD!A36*$B$2)-$B$4)</f>
        <v>737.7189026540145</v>
      </c>
      <c r="B43">
        <f>A43*(1+$B$1+RD!B36*$B$2)-$B$4</f>
        <v>631.6462540222127</v>
      </c>
      <c r="C43">
        <f>B43*(1+$B$1+RD!C36*$B$2)-$B$4</f>
        <v>547.6243424435419</v>
      </c>
      <c r="D43">
        <f>C43*(1+$B$1+RD!D36*$B$2)-$B$4</f>
        <v>408.28333137040823</v>
      </c>
      <c r="E43">
        <f>D43*(1+$B$1+RD!E36*$B$2)-$B$4</f>
        <v>385.20908038061526</v>
      </c>
      <c r="F43">
        <f>E43*(1+$B$1+RD!F36*$B$2)-$B$4</f>
        <v>377.61003966823176</v>
      </c>
      <c r="G43">
        <f>F43*(1+$B$1+RD!G36*$B$2)-$B$4</f>
        <v>376.8009205872109</v>
      </c>
      <c r="H43">
        <f>G43*(1+$B$1+RD!H36*$B$2)-$B$4</f>
        <v>328.8965988159971</v>
      </c>
      <c r="I43">
        <f>H43*(1+$B$1+RD!I36*$B$2)-$B$4</f>
        <v>289.8115269353778</v>
      </c>
      <c r="J43">
        <f>I43*(1+$B$1+RD!J36*$B$2)-$B$4</f>
        <v>191.13648800648042</v>
      </c>
      <c r="K43">
        <f>J43*(1+$B$1+RD!K36*$B$2)-$B$4</f>
        <v>105.90367469365665</v>
      </c>
      <c r="L43">
        <f>K43*(1+$B$1+RD!L36*$B$2)-$B$4</f>
        <v>61.862076210284386</v>
      </c>
      <c r="M43">
        <f>L43*(1+$B$1+RD!M36*$B$2)-$B$4</f>
        <v>-15.161244705499229</v>
      </c>
      <c r="N43">
        <f>M43*(1+$B$1+RD!N36*$B$2)-$B$4</f>
        <v>-85.3265473757921</v>
      </c>
      <c r="O43">
        <f>N43*(1+$B$1+RD!O36*$B$2)-$B$4</f>
        <v>-139.19283743403486</v>
      </c>
      <c r="P43">
        <f>O43*(1+$B$1+RD!P36*$B$2)-$B$4</f>
        <v>-216.9988933622146</v>
      </c>
      <c r="Q43">
        <f>P43*(1+$B$1+RD!Q36*$B$2)-$B$4</f>
        <v>-246.6293746375623</v>
      </c>
      <c r="R43">
        <f>Q43*(1+$B$1+RD!R36*$B$2)-$B$4</f>
        <v>-314.0698110993636</v>
      </c>
      <c r="S43">
        <f>R43*(1+$B$1+RD!S36*$B$2)-$B$4</f>
        <v>-383.793113427921</v>
      </c>
      <c r="T43">
        <f>S43*(1+$B$1+RD!T36*$B$2)-$B$4</f>
        <v>-434.0519129371811</v>
      </c>
      <c r="U43">
        <f>T43*(1+$B$1+RD!U36*$B$2)-$B$4</f>
        <v>-603.3353320841255</v>
      </c>
      <c r="V43">
        <f>U43*(1+$B$1+RD!V36*$B$2)-$B$4</f>
        <v>-561.1198223043723</v>
      </c>
      <c r="W43">
        <f>V43*(1+$B$1+RD!W36*$B$2)-$B$4</f>
        <v>-705.8514770480052</v>
      </c>
      <c r="X43">
        <f>W43*(1+$B$1+RD!X36*$B$2)-$B$4</f>
        <v>-753.4355998208786</v>
      </c>
      <c r="Y43">
        <f>X43*(1+$B$1+RD!Y36*$B$2)-$B$4</f>
        <v>-854.1773128994452</v>
      </c>
      <c r="Z43">
        <f>Y43*(1+$B$1+RD!Z36*$B$2)-$B$4</f>
        <v>-944.5963222839076</v>
      </c>
      <c r="AA43">
        <f>Z43*(1+$B$1+RD!AA36*$B$2)-$B$4</f>
        <v>-1158.4688247618476</v>
      </c>
      <c r="AB43">
        <f>AA43*(1+$B$1+RD!AB36*$B$2)-$B$4</f>
        <v>-1371.751514753025</v>
      </c>
      <c r="AC43">
        <f>AB43*(1+$B$1+RD!AC36*$B$2)-$B$4</f>
        <v>-1314.7955986868228</v>
      </c>
      <c r="AD43">
        <f>AC43*(1+$B$1+RD!AD36*$B$2)-$B$4</f>
        <v>-1322.344750906762</v>
      </c>
      <c r="AE43">
        <f t="shared" si="68"/>
        <v>1</v>
      </c>
      <c r="AF43">
        <f aca="true" t="shared" si="70" ref="AF43:AF106">IF(B43&lt;0,0,1)</f>
        <v>1</v>
      </c>
      <c r="AG43">
        <f aca="true" t="shared" si="71" ref="AG43:AG106">IF(C43&lt;0,0,1)</f>
        <v>1</v>
      </c>
      <c r="AH43">
        <f aca="true" t="shared" si="72" ref="AH43:AH106">IF(D43&lt;0,0,1)</f>
        <v>1</v>
      </c>
      <c r="AI43">
        <f aca="true" t="shared" si="73" ref="AI43:AI106">IF(E43&lt;0,0,1)</f>
        <v>1</v>
      </c>
      <c r="AJ43">
        <f aca="true" t="shared" si="74" ref="AJ43:AJ106">IF(F43&lt;0,0,1)</f>
        <v>1</v>
      </c>
      <c r="AK43">
        <f aca="true" t="shared" si="75" ref="AK43:AK106">IF(G43&lt;0,0,1)</f>
        <v>1</v>
      </c>
      <c r="AL43">
        <f aca="true" t="shared" si="76" ref="AL43:AL106">IF(H43&lt;0,0,1)</f>
        <v>1</v>
      </c>
      <c r="AM43">
        <f aca="true" t="shared" si="77" ref="AM43:AM106">IF(I43&lt;0,0,1)</f>
        <v>1</v>
      </c>
      <c r="AN43">
        <f aca="true" t="shared" si="78" ref="AN43:AN106">IF(J43&lt;0,0,1)</f>
        <v>1</v>
      </c>
      <c r="AO43">
        <f aca="true" t="shared" si="79" ref="AO43:AO106">IF(K43&lt;0,0,1)</f>
        <v>1</v>
      </c>
      <c r="AP43">
        <f aca="true" t="shared" si="80" ref="AP43:AP106">IF(L43&lt;0,0,1)</f>
        <v>1</v>
      </c>
      <c r="AQ43">
        <f aca="true" t="shared" si="81" ref="AQ43:AQ106">IF(M43&lt;0,0,1)</f>
        <v>0</v>
      </c>
      <c r="AR43">
        <f aca="true" t="shared" si="82" ref="AR43:AR106">IF(N43&lt;0,0,1)</f>
        <v>0</v>
      </c>
      <c r="AS43">
        <f aca="true" t="shared" si="83" ref="AS43:AS106">IF(O43&lt;0,0,1)</f>
        <v>0</v>
      </c>
      <c r="AT43">
        <f aca="true" t="shared" si="84" ref="AT43:AT106">IF(P43&lt;0,0,1)</f>
        <v>0</v>
      </c>
      <c r="AU43">
        <f aca="true" t="shared" si="85" ref="AU43:AU106">IF(Q43&lt;0,0,1)</f>
        <v>0</v>
      </c>
      <c r="AV43">
        <f aca="true" t="shared" si="86" ref="AV43:AV106">IF(R43&lt;0,0,1)</f>
        <v>0</v>
      </c>
      <c r="AW43">
        <f aca="true" t="shared" si="87" ref="AW43:AW106">IF(S43&lt;0,0,1)</f>
        <v>0</v>
      </c>
      <c r="AX43">
        <f aca="true" t="shared" si="88" ref="AX43:AX106">IF(T43&lt;0,0,1)</f>
        <v>0</v>
      </c>
      <c r="AY43">
        <f aca="true" t="shared" si="89" ref="AY43:AY106">IF(U43&lt;0,0,1)</f>
        <v>0</v>
      </c>
      <c r="AZ43">
        <f aca="true" t="shared" si="90" ref="AZ43:AZ106">IF(V43&lt;0,0,1)</f>
        <v>0</v>
      </c>
      <c r="BA43">
        <f aca="true" t="shared" si="91" ref="BA43:BA106">IF(W43&lt;0,0,1)</f>
        <v>0</v>
      </c>
      <c r="BB43">
        <f aca="true" t="shared" si="92" ref="BB43:BB106">IF(X43&lt;0,0,1)</f>
        <v>0</v>
      </c>
      <c r="BC43">
        <f aca="true" t="shared" si="93" ref="BC43:BC106">IF(Y43&lt;0,0,1)</f>
        <v>0</v>
      </c>
      <c r="BD43">
        <f aca="true" t="shared" si="94" ref="BD43:BD106">IF(Z43&lt;0,0,1)</f>
        <v>0</v>
      </c>
      <c r="BE43">
        <f aca="true" t="shared" si="95" ref="BE43:BE106">IF(AA43&lt;0,0,1)</f>
        <v>0</v>
      </c>
      <c r="BF43">
        <f aca="true" t="shared" si="96" ref="BF43:BF106">IF(AB43&lt;0,0,1)</f>
        <v>0</v>
      </c>
      <c r="BG43">
        <f aca="true" t="shared" si="97" ref="BG43:BG106">IF(AC43&lt;0,0,1)</f>
        <v>0</v>
      </c>
      <c r="BH43">
        <f aca="true" t="shared" si="98" ref="BH43:BH106">IF(AD43&lt;0,0,1)</f>
        <v>0</v>
      </c>
      <c r="BI43">
        <f t="shared" si="69"/>
        <v>12</v>
      </c>
      <c r="BJ43">
        <f t="shared" si="7"/>
        <v>0</v>
      </c>
      <c r="BK43">
        <f t="shared" si="4"/>
        <v>0</v>
      </c>
    </row>
    <row r="44" spans="1:63" ht="12.75">
      <c r="A44">
        <f>($B$3*(1+$B$1+RD!A37*$B$2)-$B$4)</f>
        <v>1011.1779820347147</v>
      </c>
      <c r="B44">
        <f>A44*(1+$B$1+RD!B37*$B$2)-$B$4</f>
        <v>1093.7793557286363</v>
      </c>
      <c r="C44">
        <f>B44*(1+$B$1+RD!C37*$B$2)-$B$4</f>
        <v>1253.1146543877846</v>
      </c>
      <c r="D44">
        <f>C44*(1+$B$1+RD!D37*$B$2)-$B$4</f>
        <v>976.1699413478045</v>
      </c>
      <c r="E44">
        <f>D44*(1+$B$1+RD!E37*$B$2)-$B$4</f>
        <v>1115.18491261882</v>
      </c>
      <c r="F44">
        <f>E44*(1+$B$1+RD!F37*$B$2)-$B$4</f>
        <v>949.9988243654053</v>
      </c>
      <c r="G44">
        <f>F44*(1+$B$1+RD!G37*$B$2)-$B$4</f>
        <v>976.6445849439483</v>
      </c>
      <c r="H44">
        <f>G44*(1+$B$1+RD!H37*$B$2)-$B$4</f>
        <v>939.953362600868</v>
      </c>
      <c r="I44">
        <f>H44*(1+$B$1+RD!I37*$B$2)-$B$4</f>
        <v>1189.1641309693198</v>
      </c>
      <c r="J44">
        <f>I44*(1+$B$1+RD!J37*$B$2)-$B$4</f>
        <v>1178.0798013459955</v>
      </c>
      <c r="K44">
        <f>J44*(1+$B$1+RD!K37*$B$2)-$B$4</f>
        <v>1293.641423605124</v>
      </c>
      <c r="L44">
        <f>K44*(1+$B$1+RD!L37*$B$2)-$B$4</f>
        <v>1409.9842027700977</v>
      </c>
      <c r="M44">
        <f>L44*(1+$B$1+RD!M37*$B$2)-$B$4</f>
        <v>1478.0786536140952</v>
      </c>
      <c r="N44">
        <f>M44*(1+$B$1+RD!N37*$B$2)-$B$4</f>
        <v>1569.6010784507723</v>
      </c>
      <c r="O44">
        <f>N44*(1+$B$1+RD!O37*$B$2)-$B$4</f>
        <v>1725.2311816207698</v>
      </c>
      <c r="P44">
        <f>O44*(1+$B$1+RD!P37*$B$2)-$B$4</f>
        <v>1911.9694982062395</v>
      </c>
      <c r="Q44">
        <f>P44*(1+$B$1+RD!Q37*$B$2)-$B$4</f>
        <v>1590.84869395203</v>
      </c>
      <c r="R44">
        <f>Q44*(1+$B$1+RD!R37*$B$2)-$B$4</f>
        <v>1709.4175375565917</v>
      </c>
      <c r="S44">
        <f>R44*(1+$B$1+RD!S37*$B$2)-$B$4</f>
        <v>1863.0112198425402</v>
      </c>
      <c r="T44">
        <f>S44*(1+$B$1+RD!T37*$B$2)-$B$4</f>
        <v>2181.4607476092724</v>
      </c>
      <c r="U44">
        <f>T44*(1+$B$1+RD!U37*$B$2)-$B$4</f>
        <v>2021.2099839458806</v>
      </c>
      <c r="V44">
        <f>U44*(1+$B$1+RD!V37*$B$2)-$B$4</f>
        <v>1172.416688107775</v>
      </c>
      <c r="W44">
        <f>V44*(1+$B$1+RD!W37*$B$2)-$B$4</f>
        <v>1126.8195957999512</v>
      </c>
      <c r="X44">
        <f>W44*(1+$B$1+RD!X37*$B$2)-$B$4</f>
        <v>1398.9724649460193</v>
      </c>
      <c r="Y44">
        <f>X44*(1+$B$1+RD!Y37*$B$2)-$B$4</f>
        <v>1418.5541183833336</v>
      </c>
      <c r="Z44">
        <f>Y44*(1+$B$1+RD!Z37*$B$2)-$B$4</f>
        <v>1376.309907133369</v>
      </c>
      <c r="AA44">
        <f>Z44*(1+$B$1+RD!AA37*$B$2)-$B$4</f>
        <v>1626.2478152534732</v>
      </c>
      <c r="AB44">
        <f>AA44*(1+$B$1+RD!AB37*$B$2)-$B$4</f>
        <v>1033.458966386585</v>
      </c>
      <c r="AC44">
        <f>AB44*(1+$B$1+RD!AC37*$B$2)-$B$4</f>
        <v>1024.915061854735</v>
      </c>
      <c r="AD44">
        <f>AC44*(1+$B$1+RD!AD37*$B$2)-$B$4</f>
        <v>753.1773681307554</v>
      </c>
      <c r="AE44">
        <f t="shared" si="68"/>
        <v>1</v>
      </c>
      <c r="AF44">
        <f t="shared" si="70"/>
        <v>1</v>
      </c>
      <c r="AG44">
        <f t="shared" si="71"/>
        <v>1</v>
      </c>
      <c r="AH44">
        <f t="shared" si="72"/>
        <v>1</v>
      </c>
      <c r="AI44">
        <f t="shared" si="73"/>
        <v>1</v>
      </c>
      <c r="AJ44">
        <f t="shared" si="74"/>
        <v>1</v>
      </c>
      <c r="AK44">
        <f t="shared" si="75"/>
        <v>1</v>
      </c>
      <c r="AL44">
        <f t="shared" si="76"/>
        <v>1</v>
      </c>
      <c r="AM44">
        <f t="shared" si="77"/>
        <v>1</v>
      </c>
      <c r="AN44">
        <f t="shared" si="78"/>
        <v>1</v>
      </c>
      <c r="AO44">
        <f t="shared" si="79"/>
        <v>1</v>
      </c>
      <c r="AP44">
        <f t="shared" si="80"/>
        <v>1</v>
      </c>
      <c r="AQ44">
        <f t="shared" si="81"/>
        <v>1</v>
      </c>
      <c r="AR44">
        <f t="shared" si="82"/>
        <v>1</v>
      </c>
      <c r="AS44">
        <f t="shared" si="83"/>
        <v>1</v>
      </c>
      <c r="AT44">
        <f t="shared" si="84"/>
        <v>1</v>
      </c>
      <c r="AU44">
        <f t="shared" si="85"/>
        <v>1</v>
      </c>
      <c r="AV44">
        <f t="shared" si="86"/>
        <v>1</v>
      </c>
      <c r="AW44">
        <f t="shared" si="87"/>
        <v>1</v>
      </c>
      <c r="AX44">
        <f t="shared" si="88"/>
        <v>1</v>
      </c>
      <c r="AY44">
        <f t="shared" si="89"/>
        <v>1</v>
      </c>
      <c r="AZ44">
        <f t="shared" si="90"/>
        <v>1</v>
      </c>
      <c r="BA44">
        <f t="shared" si="91"/>
        <v>1</v>
      </c>
      <c r="BB44">
        <f t="shared" si="92"/>
        <v>1</v>
      </c>
      <c r="BC44">
        <f t="shared" si="93"/>
        <v>1</v>
      </c>
      <c r="BD44">
        <f t="shared" si="94"/>
        <v>1</v>
      </c>
      <c r="BE44">
        <f t="shared" si="95"/>
        <v>1</v>
      </c>
      <c r="BF44">
        <f t="shared" si="96"/>
        <v>1</v>
      </c>
      <c r="BG44">
        <f t="shared" si="97"/>
        <v>1</v>
      </c>
      <c r="BH44">
        <f t="shared" si="98"/>
        <v>1</v>
      </c>
      <c r="BI44">
        <f t="shared" si="69"/>
        <v>30</v>
      </c>
      <c r="BJ44">
        <f t="shared" si="7"/>
        <v>1</v>
      </c>
      <c r="BK44">
        <f t="shared" si="4"/>
        <v>753.1773681307554</v>
      </c>
    </row>
    <row r="45" spans="1:63" ht="12.75">
      <c r="A45">
        <f>($B$3*(1+$B$1+RD!A38*$B$2)-$B$4)</f>
        <v>1115.6944415217731</v>
      </c>
      <c r="B45">
        <f>A45*(1+$B$1+RD!B38*$B$2)-$B$4</f>
        <v>1102.0222826548907</v>
      </c>
      <c r="C45">
        <f>B45*(1+$B$1+RD!C38*$B$2)-$B$4</f>
        <v>1227.015531344463</v>
      </c>
      <c r="D45">
        <f>C45*(1+$B$1+RD!D38*$B$2)-$B$4</f>
        <v>1438.661940764787</v>
      </c>
      <c r="E45">
        <f>D45*(1+$B$1+RD!E38*$B$2)-$B$4</f>
        <v>1037.2853984758865</v>
      </c>
      <c r="F45">
        <f>E45*(1+$B$1+RD!F38*$B$2)-$B$4</f>
        <v>1002.5052735522115</v>
      </c>
      <c r="G45">
        <f>F45*(1+$B$1+RD!G38*$B$2)-$B$4</f>
        <v>1068.8862148068629</v>
      </c>
      <c r="H45">
        <f>G45*(1+$B$1+RD!H38*$B$2)-$B$4</f>
        <v>1147.832169358033</v>
      </c>
      <c r="I45">
        <f>H45*(1+$B$1+RD!I38*$B$2)-$B$4</f>
        <v>937.2088932505756</v>
      </c>
      <c r="J45">
        <f>I45*(1+$B$1+RD!J38*$B$2)-$B$4</f>
        <v>964.8279357060512</v>
      </c>
      <c r="K45">
        <f>J45*(1+$B$1+RD!K38*$B$2)-$B$4</f>
        <v>875.051429724712</v>
      </c>
      <c r="L45">
        <f>K45*(1+$B$1+RD!L38*$B$2)-$B$4</f>
        <v>1178.34282831421</v>
      </c>
      <c r="M45">
        <f>L45*(1+$B$1+RD!M38*$B$2)-$B$4</f>
        <v>1062.5663253979528</v>
      </c>
      <c r="N45">
        <f>M45*(1+$B$1+RD!N38*$B$2)-$B$4</f>
        <v>931.6157666079812</v>
      </c>
      <c r="O45">
        <f>N45*(1+$B$1+RD!O38*$B$2)-$B$4</f>
        <v>778.725037499058</v>
      </c>
      <c r="P45">
        <f>O45*(1+$B$1+RD!P38*$B$2)-$B$4</f>
        <v>615.1589364265911</v>
      </c>
      <c r="Q45">
        <f>P45*(1+$B$1+RD!Q38*$B$2)-$B$4</f>
        <v>600.4036656839949</v>
      </c>
      <c r="R45">
        <f>Q45*(1+$B$1+RD!R38*$B$2)-$B$4</f>
        <v>603.8506380557628</v>
      </c>
      <c r="S45">
        <f>R45*(1+$B$1+RD!S38*$B$2)-$B$4</f>
        <v>464.7104424496067</v>
      </c>
      <c r="T45">
        <f>S45*(1+$B$1+RD!T38*$B$2)-$B$4</f>
        <v>463.73876528761093</v>
      </c>
      <c r="U45">
        <f>T45*(1+$B$1+RD!U38*$B$2)-$B$4</f>
        <v>347.59295363864493</v>
      </c>
      <c r="V45">
        <f>U45*(1+$B$1+RD!V38*$B$2)-$B$4</f>
        <v>253.57952082468307</v>
      </c>
      <c r="W45">
        <f>V45*(1+$B$1+RD!W38*$B$2)-$B$4</f>
        <v>214.20405799346906</v>
      </c>
      <c r="X45">
        <f>W45*(1+$B$1+RD!X38*$B$2)-$B$4</f>
        <v>134.7015098108777</v>
      </c>
      <c r="Y45">
        <f>X45*(1+$B$1+RD!Y38*$B$2)-$B$4</f>
        <v>78.1644139872796</v>
      </c>
      <c r="Z45">
        <f>Y45*(1+$B$1+RD!Z38*$B$2)-$B$4</f>
        <v>14.010030901866841</v>
      </c>
      <c r="AA45">
        <f>Z45*(1+$B$1+RD!AA38*$B$2)-$B$4</f>
        <v>-58.7573994329862</v>
      </c>
      <c r="AB45">
        <f>AA45*(1+$B$1+RD!AB38*$B$2)-$B$4</f>
        <v>-113.79041001695973</v>
      </c>
      <c r="AC45">
        <f>AB45*(1+$B$1+RD!AC38*$B$2)-$B$4</f>
        <v>-214.29708909150716</v>
      </c>
      <c r="AD45">
        <f>AC45*(1+$B$1+RD!AD38*$B$2)-$B$4</f>
        <v>-288.89484301806306</v>
      </c>
      <c r="AE45">
        <f t="shared" si="68"/>
        <v>1</v>
      </c>
      <c r="AF45">
        <f t="shared" si="70"/>
        <v>1</v>
      </c>
      <c r="AG45">
        <f t="shared" si="71"/>
        <v>1</v>
      </c>
      <c r="AH45">
        <f t="shared" si="72"/>
        <v>1</v>
      </c>
      <c r="AI45">
        <f t="shared" si="73"/>
        <v>1</v>
      </c>
      <c r="AJ45">
        <f t="shared" si="74"/>
        <v>1</v>
      </c>
      <c r="AK45">
        <f t="shared" si="75"/>
        <v>1</v>
      </c>
      <c r="AL45">
        <f t="shared" si="76"/>
        <v>1</v>
      </c>
      <c r="AM45">
        <f t="shared" si="77"/>
        <v>1</v>
      </c>
      <c r="AN45">
        <f t="shared" si="78"/>
        <v>1</v>
      </c>
      <c r="AO45">
        <f t="shared" si="79"/>
        <v>1</v>
      </c>
      <c r="AP45">
        <f t="shared" si="80"/>
        <v>1</v>
      </c>
      <c r="AQ45">
        <f t="shared" si="81"/>
        <v>1</v>
      </c>
      <c r="AR45">
        <f t="shared" si="82"/>
        <v>1</v>
      </c>
      <c r="AS45">
        <f t="shared" si="83"/>
        <v>1</v>
      </c>
      <c r="AT45">
        <f t="shared" si="84"/>
        <v>1</v>
      </c>
      <c r="AU45">
        <f t="shared" si="85"/>
        <v>1</v>
      </c>
      <c r="AV45">
        <f t="shared" si="86"/>
        <v>1</v>
      </c>
      <c r="AW45">
        <f t="shared" si="87"/>
        <v>1</v>
      </c>
      <c r="AX45">
        <f t="shared" si="88"/>
        <v>1</v>
      </c>
      <c r="AY45">
        <f t="shared" si="89"/>
        <v>1</v>
      </c>
      <c r="AZ45">
        <f t="shared" si="90"/>
        <v>1</v>
      </c>
      <c r="BA45">
        <f t="shared" si="91"/>
        <v>1</v>
      </c>
      <c r="BB45">
        <f t="shared" si="92"/>
        <v>1</v>
      </c>
      <c r="BC45">
        <f t="shared" si="93"/>
        <v>1</v>
      </c>
      <c r="BD45">
        <f t="shared" si="94"/>
        <v>1</v>
      </c>
      <c r="BE45">
        <f t="shared" si="95"/>
        <v>0</v>
      </c>
      <c r="BF45">
        <f t="shared" si="96"/>
        <v>0</v>
      </c>
      <c r="BG45">
        <f t="shared" si="97"/>
        <v>0</v>
      </c>
      <c r="BH45">
        <f t="shared" si="98"/>
        <v>0</v>
      </c>
      <c r="BI45">
        <f t="shared" si="69"/>
        <v>26</v>
      </c>
      <c r="BJ45">
        <f t="shared" si="7"/>
        <v>0</v>
      </c>
      <c r="BK45">
        <f t="shared" si="4"/>
        <v>0</v>
      </c>
    </row>
    <row r="46" spans="1:63" ht="12.75">
      <c r="A46">
        <f>($B$3*(1+$B$1+RD!A39*$B$2)-$B$4)</f>
        <v>1254.3566858751</v>
      </c>
      <c r="B46">
        <f>A46*(1+$B$1+RD!B39*$B$2)-$B$4</f>
        <v>1040.024992993471</v>
      </c>
      <c r="C46">
        <f>B46*(1+$B$1+RD!C39*$B$2)-$B$4</f>
        <v>1453.0064492580439</v>
      </c>
      <c r="D46">
        <f>C46*(1+$B$1+RD!D39*$B$2)-$B$4</f>
        <v>1193.4777672974146</v>
      </c>
      <c r="E46">
        <f>D46*(1+$B$1+RD!E39*$B$2)-$B$4</f>
        <v>1285.5427061946018</v>
      </c>
      <c r="F46">
        <f>E46*(1+$B$1+RD!F39*$B$2)-$B$4</f>
        <v>1242.834270193334</v>
      </c>
      <c r="G46">
        <f>F46*(1+$B$1+RD!G39*$B$2)-$B$4</f>
        <v>1368.0499580246535</v>
      </c>
      <c r="H46">
        <f>G46*(1+$B$1+RD!H39*$B$2)-$B$4</f>
        <v>1178.7550518472585</v>
      </c>
      <c r="I46">
        <f>H46*(1+$B$1+RD!I39*$B$2)-$B$4</f>
        <v>1211.2678102081059</v>
      </c>
      <c r="J46">
        <f>I46*(1+$B$1+RD!J39*$B$2)-$B$4</f>
        <v>1329.867840094037</v>
      </c>
      <c r="K46">
        <f>J46*(1+$B$1+RD!K39*$B$2)-$B$4</f>
        <v>1247.936058391207</v>
      </c>
      <c r="L46">
        <f>K46*(1+$B$1+RD!L39*$B$2)-$B$4</f>
        <v>914.2412157878687</v>
      </c>
      <c r="M46">
        <f>L46*(1+$B$1+RD!M39*$B$2)-$B$4</f>
        <v>1031.5828692599812</v>
      </c>
      <c r="N46">
        <f>M46*(1+$B$1+RD!N39*$B$2)-$B$4</f>
        <v>852.2580060101478</v>
      </c>
      <c r="O46">
        <f>N46*(1+$B$1+RD!O39*$B$2)-$B$4</f>
        <v>700.1746442847215</v>
      </c>
      <c r="P46">
        <f>O46*(1+$B$1+RD!P39*$B$2)-$B$4</f>
        <v>779.3885600364312</v>
      </c>
      <c r="Q46">
        <f>P46*(1+$B$1+RD!Q39*$B$2)-$B$4</f>
        <v>769.0879388365674</v>
      </c>
      <c r="R46">
        <f>Q46*(1+$B$1+RD!R39*$B$2)-$B$4</f>
        <v>756.667113092549</v>
      </c>
      <c r="S46">
        <f>R46*(1+$B$1+RD!S39*$B$2)-$B$4</f>
        <v>705.014254035148</v>
      </c>
      <c r="T46">
        <f>S46*(1+$B$1+RD!T39*$B$2)-$B$4</f>
        <v>648.607242071557</v>
      </c>
      <c r="U46">
        <f>T46*(1+$B$1+RD!U39*$B$2)-$B$4</f>
        <v>680.2658089864453</v>
      </c>
      <c r="V46">
        <f>U46*(1+$B$1+RD!V39*$B$2)-$B$4</f>
        <v>498.26022121448636</v>
      </c>
      <c r="W46">
        <f>V46*(1+$B$1+RD!W39*$B$2)-$B$4</f>
        <v>475.32940135567105</v>
      </c>
      <c r="X46">
        <f>W46*(1+$B$1+RD!X39*$B$2)-$B$4</f>
        <v>367.5736762881574</v>
      </c>
      <c r="Y46">
        <f>X46*(1+$B$1+RD!Y39*$B$2)-$B$4</f>
        <v>312.37153960609055</v>
      </c>
      <c r="Z46">
        <f>Y46*(1+$B$1+RD!Z39*$B$2)-$B$4</f>
        <v>267.9356474317325</v>
      </c>
      <c r="AA46">
        <f>Z46*(1+$B$1+RD!AA39*$B$2)-$B$4</f>
        <v>274.09051100645587</v>
      </c>
      <c r="AB46">
        <f>AA46*(1+$B$1+RD!AB39*$B$2)-$B$4</f>
        <v>249.39357190457213</v>
      </c>
      <c r="AC46">
        <f>AB46*(1+$B$1+RD!AC39*$B$2)-$B$4</f>
        <v>217.56602373486538</v>
      </c>
      <c r="AD46">
        <f>AC46*(1+$B$1+RD!AD39*$B$2)-$B$4</f>
        <v>106.12873173825159</v>
      </c>
      <c r="AE46">
        <f t="shared" si="68"/>
        <v>1</v>
      </c>
      <c r="AF46">
        <f t="shared" si="70"/>
        <v>1</v>
      </c>
      <c r="AG46">
        <f t="shared" si="71"/>
        <v>1</v>
      </c>
      <c r="AH46">
        <f t="shared" si="72"/>
        <v>1</v>
      </c>
      <c r="AI46">
        <f t="shared" si="73"/>
        <v>1</v>
      </c>
      <c r="AJ46">
        <f t="shared" si="74"/>
        <v>1</v>
      </c>
      <c r="AK46">
        <f t="shared" si="75"/>
        <v>1</v>
      </c>
      <c r="AL46">
        <f t="shared" si="76"/>
        <v>1</v>
      </c>
      <c r="AM46">
        <f t="shared" si="77"/>
        <v>1</v>
      </c>
      <c r="AN46">
        <f t="shared" si="78"/>
        <v>1</v>
      </c>
      <c r="AO46">
        <f t="shared" si="79"/>
        <v>1</v>
      </c>
      <c r="AP46">
        <f t="shared" si="80"/>
        <v>1</v>
      </c>
      <c r="AQ46">
        <f t="shared" si="81"/>
        <v>1</v>
      </c>
      <c r="AR46">
        <f t="shared" si="82"/>
        <v>1</v>
      </c>
      <c r="AS46">
        <f t="shared" si="83"/>
        <v>1</v>
      </c>
      <c r="AT46">
        <f t="shared" si="84"/>
        <v>1</v>
      </c>
      <c r="AU46">
        <f t="shared" si="85"/>
        <v>1</v>
      </c>
      <c r="AV46">
        <f t="shared" si="86"/>
        <v>1</v>
      </c>
      <c r="AW46">
        <f t="shared" si="87"/>
        <v>1</v>
      </c>
      <c r="AX46">
        <f t="shared" si="88"/>
        <v>1</v>
      </c>
      <c r="AY46">
        <f t="shared" si="89"/>
        <v>1</v>
      </c>
      <c r="AZ46">
        <f t="shared" si="90"/>
        <v>1</v>
      </c>
      <c r="BA46">
        <f t="shared" si="91"/>
        <v>1</v>
      </c>
      <c r="BB46">
        <f t="shared" si="92"/>
        <v>1</v>
      </c>
      <c r="BC46">
        <f t="shared" si="93"/>
        <v>1</v>
      </c>
      <c r="BD46">
        <f t="shared" si="94"/>
        <v>1</v>
      </c>
      <c r="BE46">
        <f t="shared" si="95"/>
        <v>1</v>
      </c>
      <c r="BF46">
        <f t="shared" si="96"/>
        <v>1</v>
      </c>
      <c r="BG46">
        <f t="shared" si="97"/>
        <v>1</v>
      </c>
      <c r="BH46">
        <f t="shared" si="98"/>
        <v>1</v>
      </c>
      <c r="BI46">
        <f t="shared" si="69"/>
        <v>30</v>
      </c>
      <c r="BJ46">
        <f t="shared" si="7"/>
        <v>1</v>
      </c>
      <c r="BK46">
        <f t="shared" si="4"/>
        <v>106.12873173825159</v>
      </c>
    </row>
    <row r="47" spans="1:63" ht="12.75">
      <c r="A47">
        <f>($B$3*(1+$B$1+RD!A40*$B$2)-$B$4)</f>
        <v>808.231458448281</v>
      </c>
      <c r="B47">
        <f>A47*(1+$B$1+RD!B40*$B$2)-$B$4</f>
        <v>695.1850046331457</v>
      </c>
      <c r="C47">
        <f>B47*(1+$B$1+RD!C40*$B$2)-$B$4</f>
        <v>652.6084496055028</v>
      </c>
      <c r="D47">
        <f>C47*(1+$B$1+RD!D40*$B$2)-$B$4</f>
        <v>527.0489231103162</v>
      </c>
      <c r="E47">
        <f>D47*(1+$B$1+RD!E40*$B$2)-$B$4</f>
        <v>420.31314969855754</v>
      </c>
      <c r="F47">
        <f>E47*(1+$B$1+RD!F40*$B$2)-$B$4</f>
        <v>256.382735321424</v>
      </c>
      <c r="G47">
        <f>F47*(1+$B$1+RD!G40*$B$2)-$B$4</f>
        <v>235.28887408941722</v>
      </c>
      <c r="H47">
        <f>G47*(1+$B$1+RD!H40*$B$2)-$B$4</f>
        <v>82.51058638778335</v>
      </c>
      <c r="I47">
        <f>H47*(1+$B$1+RD!I40*$B$2)-$B$4</f>
        <v>4.858313044941838</v>
      </c>
      <c r="J47">
        <f>I47*(1+$B$1+RD!J40*$B$2)-$B$4</f>
        <v>-66.70067551778324</v>
      </c>
      <c r="K47">
        <f>J47*(1+$B$1+RD!K40*$B$2)-$B$4</f>
        <v>-140.77580847860202</v>
      </c>
      <c r="L47">
        <f>K47*(1+$B$1+RD!L40*$B$2)-$B$4</f>
        <v>-217.0076581313723</v>
      </c>
      <c r="M47">
        <f>L47*(1+$B$1+RD!M40*$B$2)-$B$4</f>
        <v>-352.6049941132353</v>
      </c>
      <c r="N47">
        <f>M47*(1+$B$1+RD!N40*$B$2)-$B$4</f>
        <v>-493.60867411888114</v>
      </c>
      <c r="O47">
        <f>N47*(1+$B$1+RD!O40*$B$2)-$B$4</f>
        <v>-578.2065687358968</v>
      </c>
      <c r="P47">
        <f>O47*(1+$B$1+RD!P40*$B$2)-$B$4</f>
        <v>-711.5743134779714</v>
      </c>
      <c r="Q47">
        <f>P47*(1+$B$1+RD!Q40*$B$2)-$B$4</f>
        <v>-817.67937745296</v>
      </c>
      <c r="R47">
        <f>Q47*(1+$B$1+RD!R40*$B$2)-$B$4</f>
        <v>-999.0445860404856</v>
      </c>
      <c r="S47">
        <f>R47*(1+$B$1+RD!S40*$B$2)-$B$4</f>
        <v>-1215.9059468848907</v>
      </c>
      <c r="T47">
        <f>S47*(1+$B$1+RD!T40*$B$2)-$B$4</f>
        <v>-1234.970253114327</v>
      </c>
      <c r="U47">
        <f>T47*(1+$B$1+RD!U40*$B$2)-$B$4</f>
        <v>-1334.5358782325238</v>
      </c>
      <c r="V47">
        <f>U47*(1+$B$1+RD!V40*$B$2)-$B$4</f>
        <v>-1500.8503260094712</v>
      </c>
      <c r="W47">
        <f>V47*(1+$B$1+RD!W40*$B$2)-$B$4</f>
        <v>-1583.1318101849802</v>
      </c>
      <c r="X47">
        <f>W47*(1+$B$1+RD!X40*$B$2)-$B$4</f>
        <v>-1877.7661519734897</v>
      </c>
      <c r="Y47">
        <f>X47*(1+$B$1+RD!Y40*$B$2)-$B$4</f>
        <v>-1830.8353681648928</v>
      </c>
      <c r="Z47">
        <f>Y47*(1+$B$1+RD!Z40*$B$2)-$B$4</f>
        <v>-1996.3196415337668</v>
      </c>
      <c r="AA47">
        <f>Z47*(1+$B$1+RD!AA40*$B$2)-$B$4</f>
        <v>-2421.3556569143075</v>
      </c>
      <c r="AB47">
        <f>AA47*(1+$B$1+RD!AB40*$B$2)-$B$4</f>
        <v>-2832.6416818962884</v>
      </c>
      <c r="AC47">
        <f>AB47*(1+$B$1+RD!AC40*$B$2)-$B$4</f>
        <v>-2908.2328637019705</v>
      </c>
      <c r="AD47">
        <f>AC47*(1+$B$1+RD!AD40*$B$2)-$B$4</f>
        <v>-3853.9149949312427</v>
      </c>
      <c r="AE47">
        <f t="shared" si="68"/>
        <v>1</v>
      </c>
      <c r="AF47">
        <f t="shared" si="70"/>
        <v>1</v>
      </c>
      <c r="AG47">
        <f t="shared" si="71"/>
        <v>1</v>
      </c>
      <c r="AH47">
        <f t="shared" si="72"/>
        <v>1</v>
      </c>
      <c r="AI47">
        <f t="shared" si="73"/>
        <v>1</v>
      </c>
      <c r="AJ47">
        <f t="shared" si="74"/>
        <v>1</v>
      </c>
      <c r="AK47">
        <f t="shared" si="75"/>
        <v>1</v>
      </c>
      <c r="AL47">
        <f t="shared" si="76"/>
        <v>1</v>
      </c>
      <c r="AM47">
        <f t="shared" si="77"/>
        <v>1</v>
      </c>
      <c r="AN47">
        <f t="shared" si="78"/>
        <v>0</v>
      </c>
      <c r="AO47">
        <f t="shared" si="79"/>
        <v>0</v>
      </c>
      <c r="AP47">
        <f t="shared" si="80"/>
        <v>0</v>
      </c>
      <c r="AQ47">
        <f t="shared" si="81"/>
        <v>0</v>
      </c>
      <c r="AR47">
        <f t="shared" si="82"/>
        <v>0</v>
      </c>
      <c r="AS47">
        <f t="shared" si="83"/>
        <v>0</v>
      </c>
      <c r="AT47">
        <f t="shared" si="84"/>
        <v>0</v>
      </c>
      <c r="AU47">
        <f t="shared" si="85"/>
        <v>0</v>
      </c>
      <c r="AV47">
        <f t="shared" si="86"/>
        <v>0</v>
      </c>
      <c r="AW47">
        <f t="shared" si="87"/>
        <v>0</v>
      </c>
      <c r="AX47">
        <f t="shared" si="88"/>
        <v>0</v>
      </c>
      <c r="AY47">
        <f t="shared" si="89"/>
        <v>0</v>
      </c>
      <c r="AZ47">
        <f t="shared" si="90"/>
        <v>0</v>
      </c>
      <c r="BA47">
        <f t="shared" si="91"/>
        <v>0</v>
      </c>
      <c r="BB47">
        <f t="shared" si="92"/>
        <v>0</v>
      </c>
      <c r="BC47">
        <f t="shared" si="93"/>
        <v>0</v>
      </c>
      <c r="BD47">
        <f t="shared" si="94"/>
        <v>0</v>
      </c>
      <c r="BE47">
        <f t="shared" si="95"/>
        <v>0</v>
      </c>
      <c r="BF47">
        <f t="shared" si="96"/>
        <v>0</v>
      </c>
      <c r="BG47">
        <f t="shared" si="97"/>
        <v>0</v>
      </c>
      <c r="BH47">
        <f t="shared" si="98"/>
        <v>0</v>
      </c>
      <c r="BI47">
        <f t="shared" si="69"/>
        <v>9</v>
      </c>
      <c r="BJ47">
        <f t="shared" si="7"/>
        <v>0</v>
      </c>
      <c r="BK47">
        <f t="shared" si="4"/>
        <v>0</v>
      </c>
    </row>
    <row r="48" spans="1:63" ht="12.75">
      <c r="A48">
        <f>($B$3*(1+$B$1+RD!A41*$B$2)-$B$4)</f>
        <v>1121.073647935409</v>
      </c>
      <c r="B48">
        <f>A48*(1+$B$1+RD!B41*$B$2)-$B$4</f>
        <v>830.0187150985286</v>
      </c>
      <c r="C48">
        <f>B48*(1+$B$1+RD!C41*$B$2)-$B$4</f>
        <v>573.7867528827492</v>
      </c>
      <c r="D48">
        <f>C48*(1+$B$1+RD!D41*$B$2)-$B$4</f>
        <v>378.92680389422344</v>
      </c>
      <c r="E48">
        <f>D48*(1+$B$1+RD!E41*$B$2)-$B$4</f>
        <v>340.3554076906079</v>
      </c>
      <c r="F48">
        <f>E48*(1+$B$1+RD!F41*$B$2)-$B$4</f>
        <v>304.06531114470135</v>
      </c>
      <c r="G48">
        <f>F48*(1+$B$1+RD!G41*$B$2)-$B$4</f>
        <v>236.95658290111226</v>
      </c>
      <c r="H48">
        <f>G48*(1+$B$1+RD!H41*$B$2)-$B$4</f>
        <v>187.73535102651857</v>
      </c>
      <c r="I48">
        <f>H48*(1+$B$1+RD!I41*$B$2)-$B$4</f>
        <v>123.83610021246898</v>
      </c>
      <c r="J48">
        <f>I48*(1+$B$1+RD!J41*$B$2)-$B$4</f>
        <v>27.763295798053306</v>
      </c>
      <c r="K48">
        <f>J48*(1+$B$1+RD!K41*$B$2)-$B$4</f>
        <v>-40.92575114218492</v>
      </c>
      <c r="L48">
        <f>K48*(1+$B$1+RD!L41*$B$2)-$B$4</f>
        <v>-115.04485038099511</v>
      </c>
      <c r="M48">
        <f>L48*(1+$B$1+RD!M41*$B$2)-$B$4</f>
        <v>-206.01974773996443</v>
      </c>
      <c r="N48">
        <f>M48*(1+$B$1+RD!N41*$B$2)-$B$4</f>
        <v>-262.33053096697756</v>
      </c>
      <c r="O48">
        <f>N48*(1+$B$1+RD!O41*$B$2)-$B$4</f>
        <v>-317.61699122306334</v>
      </c>
      <c r="P48">
        <f>O48*(1+$B$1+RD!P41*$B$2)-$B$4</f>
        <v>-410.75543253274355</v>
      </c>
      <c r="Q48">
        <f>P48*(1+$B$1+RD!Q41*$B$2)-$B$4</f>
        <v>-533.5377684256612</v>
      </c>
      <c r="R48">
        <f>Q48*(1+$B$1+RD!R41*$B$2)-$B$4</f>
        <v>-724.7407019454301</v>
      </c>
      <c r="S48">
        <f>R48*(1+$B$1+RD!S41*$B$2)-$B$4</f>
        <v>-786.8662403093216</v>
      </c>
      <c r="T48">
        <f>S48*(1+$B$1+RD!T41*$B$2)-$B$4</f>
        <v>-987.8847555760655</v>
      </c>
      <c r="U48">
        <f>T48*(1+$B$1+RD!U41*$B$2)-$B$4</f>
        <v>-1341.0185149975205</v>
      </c>
      <c r="V48">
        <f>U48*(1+$B$1+RD!V41*$B$2)-$B$4</f>
        <v>-1623.4446058630872</v>
      </c>
      <c r="W48">
        <f>V48*(1+$B$1+RD!W41*$B$2)-$B$4</f>
        <v>-1676.7833570315217</v>
      </c>
      <c r="X48">
        <f>W48*(1+$B$1+RD!X41*$B$2)-$B$4</f>
        <v>-1523.4017241947802</v>
      </c>
      <c r="Y48">
        <f>X48*(1+$B$1+RD!Y41*$B$2)-$B$4</f>
        <v>-1480.997927175549</v>
      </c>
      <c r="Z48">
        <f>Y48*(1+$B$1+RD!Z41*$B$2)-$B$4</f>
        <v>-1536.8406360418658</v>
      </c>
      <c r="AA48">
        <f>Z48*(1+$B$1+RD!AA41*$B$2)-$B$4</f>
        <v>-1513.0017620360832</v>
      </c>
      <c r="AB48">
        <f>AA48*(1+$B$1+RD!AB41*$B$2)-$B$4</f>
        <v>-1796.0963428621894</v>
      </c>
      <c r="AC48">
        <f>AB48*(1+$B$1+RD!AC41*$B$2)-$B$4</f>
        <v>-1644.535537099888</v>
      </c>
      <c r="AD48">
        <f>AC48*(1+$B$1+RD!AD41*$B$2)-$B$4</f>
        <v>-1876.8303857436495</v>
      </c>
      <c r="AE48">
        <f t="shared" si="68"/>
        <v>1</v>
      </c>
      <c r="AF48">
        <f t="shared" si="70"/>
        <v>1</v>
      </c>
      <c r="AG48">
        <f t="shared" si="71"/>
        <v>1</v>
      </c>
      <c r="AH48">
        <f t="shared" si="72"/>
        <v>1</v>
      </c>
      <c r="AI48">
        <f t="shared" si="73"/>
        <v>1</v>
      </c>
      <c r="AJ48">
        <f t="shared" si="74"/>
        <v>1</v>
      </c>
      <c r="AK48">
        <f t="shared" si="75"/>
        <v>1</v>
      </c>
      <c r="AL48">
        <f t="shared" si="76"/>
        <v>1</v>
      </c>
      <c r="AM48">
        <f t="shared" si="77"/>
        <v>1</v>
      </c>
      <c r="AN48">
        <f t="shared" si="78"/>
        <v>1</v>
      </c>
      <c r="AO48">
        <f t="shared" si="79"/>
        <v>0</v>
      </c>
      <c r="AP48">
        <f t="shared" si="80"/>
        <v>0</v>
      </c>
      <c r="AQ48">
        <f t="shared" si="81"/>
        <v>0</v>
      </c>
      <c r="AR48">
        <f t="shared" si="82"/>
        <v>0</v>
      </c>
      <c r="AS48">
        <f t="shared" si="83"/>
        <v>0</v>
      </c>
      <c r="AT48">
        <f t="shared" si="84"/>
        <v>0</v>
      </c>
      <c r="AU48">
        <f t="shared" si="85"/>
        <v>0</v>
      </c>
      <c r="AV48">
        <f t="shared" si="86"/>
        <v>0</v>
      </c>
      <c r="AW48">
        <f t="shared" si="87"/>
        <v>0</v>
      </c>
      <c r="AX48">
        <f t="shared" si="88"/>
        <v>0</v>
      </c>
      <c r="AY48">
        <f t="shared" si="89"/>
        <v>0</v>
      </c>
      <c r="AZ48">
        <f t="shared" si="90"/>
        <v>0</v>
      </c>
      <c r="BA48">
        <f t="shared" si="91"/>
        <v>0</v>
      </c>
      <c r="BB48">
        <f t="shared" si="92"/>
        <v>0</v>
      </c>
      <c r="BC48">
        <f t="shared" si="93"/>
        <v>0</v>
      </c>
      <c r="BD48">
        <f t="shared" si="94"/>
        <v>0</v>
      </c>
      <c r="BE48">
        <f t="shared" si="95"/>
        <v>0</v>
      </c>
      <c r="BF48">
        <f t="shared" si="96"/>
        <v>0</v>
      </c>
      <c r="BG48">
        <f t="shared" si="97"/>
        <v>0</v>
      </c>
      <c r="BH48">
        <f t="shared" si="98"/>
        <v>0</v>
      </c>
      <c r="BI48">
        <f t="shared" si="69"/>
        <v>10</v>
      </c>
      <c r="BJ48">
        <f t="shared" si="7"/>
        <v>0</v>
      </c>
      <c r="BK48">
        <f t="shared" si="4"/>
        <v>0</v>
      </c>
    </row>
    <row r="49" spans="1:63" ht="12.75">
      <c r="A49">
        <f>($B$3*(1+$B$1+RD!A42*$B$2)-$B$4)</f>
        <v>935.0288896696293</v>
      </c>
      <c r="B49">
        <f>A49*(1+$B$1+RD!B42*$B$2)-$B$4</f>
        <v>1065.1621363333231</v>
      </c>
      <c r="C49">
        <f>B49*(1+$B$1+RD!C42*$B$2)-$B$4</f>
        <v>967.4688895370641</v>
      </c>
      <c r="D49">
        <f>C49*(1+$B$1+RD!D42*$B$2)-$B$4</f>
        <v>844.4892631290543</v>
      </c>
      <c r="E49">
        <f>D49*(1+$B$1+RD!E42*$B$2)-$B$4</f>
        <v>745.5214161730795</v>
      </c>
      <c r="F49">
        <f>E49*(1+$B$1+RD!F42*$B$2)-$B$4</f>
        <v>652.7308387720965</v>
      </c>
      <c r="G49">
        <f>F49*(1+$B$1+RD!G42*$B$2)-$B$4</f>
        <v>538.3184203368938</v>
      </c>
      <c r="H49">
        <f>G49*(1+$B$1+RD!H42*$B$2)-$B$4</f>
        <v>312.7089294651778</v>
      </c>
      <c r="I49">
        <f>H49*(1+$B$1+RD!I42*$B$2)-$B$4</f>
        <v>172.739858380216</v>
      </c>
      <c r="J49">
        <f>I49*(1+$B$1+RD!J42*$B$2)-$B$4</f>
        <v>110.27106926570181</v>
      </c>
      <c r="K49">
        <f>J49*(1+$B$1+RD!K42*$B$2)-$B$4</f>
        <v>52.44035574884407</v>
      </c>
      <c r="L49">
        <f>K49*(1+$B$1+RD!L42*$B$2)-$B$4</f>
        <v>-14.373204469963255</v>
      </c>
      <c r="M49">
        <f>L49*(1+$B$1+RD!M42*$B$2)-$B$4</f>
        <v>-88.10331973552273</v>
      </c>
      <c r="N49">
        <f>M49*(1+$B$1+RD!N42*$B$2)-$B$4</f>
        <v>-164.11423017271267</v>
      </c>
      <c r="O49">
        <f>N49*(1+$B$1+RD!O42*$B$2)-$B$4</f>
        <v>-195.952022295684</v>
      </c>
      <c r="P49">
        <f>O49*(1+$B$1+RD!P42*$B$2)-$B$4</f>
        <v>-274.5224173486297</v>
      </c>
      <c r="Q49">
        <f>P49*(1+$B$1+RD!Q42*$B$2)-$B$4</f>
        <v>-415.61397009005776</v>
      </c>
      <c r="R49">
        <f>Q49*(1+$B$1+RD!R42*$B$2)-$B$4</f>
        <v>-432.7912774457959</v>
      </c>
      <c r="S49">
        <f>R49*(1+$B$1+RD!S42*$B$2)-$B$4</f>
        <v>-355.55432821746194</v>
      </c>
      <c r="T49">
        <f>S49*(1+$B$1+RD!T42*$B$2)-$B$4</f>
        <v>-513.2152310969145</v>
      </c>
      <c r="U49">
        <f>T49*(1+$B$1+RD!U42*$B$2)-$B$4</f>
        <v>-676.6120393590325</v>
      </c>
      <c r="V49">
        <f>U49*(1+$B$1+RD!V42*$B$2)-$B$4</f>
        <v>-957.6185785510745</v>
      </c>
      <c r="W49">
        <f>V49*(1+$B$1+RD!W42*$B$2)-$B$4</f>
        <v>-1169.2758332327091</v>
      </c>
      <c r="X49">
        <f>W49*(1+$B$1+RD!X42*$B$2)-$B$4</f>
        <v>-1393.8267256832473</v>
      </c>
      <c r="Y49">
        <f>X49*(1+$B$1+RD!Y42*$B$2)-$B$4</f>
        <v>-1507.7540797067627</v>
      </c>
      <c r="Z49">
        <f>Y49*(1+$B$1+RD!Z42*$B$2)-$B$4</f>
        <v>-1678.7680919598997</v>
      </c>
      <c r="AA49">
        <f>Z49*(1+$B$1+RD!AA42*$B$2)-$B$4</f>
        <v>-1615.5117646175524</v>
      </c>
      <c r="AB49">
        <f>AA49*(1+$B$1+RD!AB42*$B$2)-$B$4</f>
        <v>-1613.8442223374266</v>
      </c>
      <c r="AC49">
        <f>AB49*(1+$B$1+RD!AC42*$B$2)-$B$4</f>
        <v>-2026.5881182779005</v>
      </c>
      <c r="AD49">
        <f>AC49*(1+$B$1+RD!AD42*$B$2)-$B$4</f>
        <v>-2110.872828675743</v>
      </c>
      <c r="AE49">
        <f t="shared" si="68"/>
        <v>1</v>
      </c>
      <c r="AF49">
        <f t="shared" si="70"/>
        <v>1</v>
      </c>
      <c r="AG49">
        <f t="shared" si="71"/>
        <v>1</v>
      </c>
      <c r="AH49">
        <f t="shared" si="72"/>
        <v>1</v>
      </c>
      <c r="AI49">
        <f t="shared" si="73"/>
        <v>1</v>
      </c>
      <c r="AJ49">
        <f t="shared" si="74"/>
        <v>1</v>
      </c>
      <c r="AK49">
        <f t="shared" si="75"/>
        <v>1</v>
      </c>
      <c r="AL49">
        <f t="shared" si="76"/>
        <v>1</v>
      </c>
      <c r="AM49">
        <f t="shared" si="77"/>
        <v>1</v>
      </c>
      <c r="AN49">
        <f t="shared" si="78"/>
        <v>1</v>
      </c>
      <c r="AO49">
        <f t="shared" si="79"/>
        <v>1</v>
      </c>
      <c r="AP49">
        <f t="shared" si="80"/>
        <v>0</v>
      </c>
      <c r="AQ49">
        <f t="shared" si="81"/>
        <v>0</v>
      </c>
      <c r="AR49">
        <f t="shared" si="82"/>
        <v>0</v>
      </c>
      <c r="AS49">
        <f t="shared" si="83"/>
        <v>0</v>
      </c>
      <c r="AT49">
        <f t="shared" si="84"/>
        <v>0</v>
      </c>
      <c r="AU49">
        <f t="shared" si="85"/>
        <v>0</v>
      </c>
      <c r="AV49">
        <f t="shared" si="86"/>
        <v>0</v>
      </c>
      <c r="AW49">
        <f t="shared" si="87"/>
        <v>0</v>
      </c>
      <c r="AX49">
        <f t="shared" si="88"/>
        <v>0</v>
      </c>
      <c r="AY49">
        <f t="shared" si="89"/>
        <v>0</v>
      </c>
      <c r="AZ49">
        <f t="shared" si="90"/>
        <v>0</v>
      </c>
      <c r="BA49">
        <f t="shared" si="91"/>
        <v>0</v>
      </c>
      <c r="BB49">
        <f t="shared" si="92"/>
        <v>0</v>
      </c>
      <c r="BC49">
        <f t="shared" si="93"/>
        <v>0</v>
      </c>
      <c r="BD49">
        <f t="shared" si="94"/>
        <v>0</v>
      </c>
      <c r="BE49">
        <f t="shared" si="95"/>
        <v>0</v>
      </c>
      <c r="BF49">
        <f t="shared" si="96"/>
        <v>0</v>
      </c>
      <c r="BG49">
        <f t="shared" si="97"/>
        <v>0</v>
      </c>
      <c r="BH49">
        <f t="shared" si="98"/>
        <v>0</v>
      </c>
      <c r="BI49">
        <f t="shared" si="69"/>
        <v>11</v>
      </c>
      <c r="BJ49">
        <f t="shared" si="7"/>
        <v>0</v>
      </c>
      <c r="BK49">
        <f t="shared" si="4"/>
        <v>0</v>
      </c>
    </row>
    <row r="50" spans="1:63" ht="12.75">
      <c r="A50">
        <f>($B$3*(1+$B$1+RD!A43*$B$2)-$B$4)</f>
        <v>837.1029130087118</v>
      </c>
      <c r="B50">
        <f>A50*(1+$B$1+RD!B43*$B$2)-$B$4</f>
        <v>758.5440717531394</v>
      </c>
      <c r="C50">
        <f>B50*(1+$B$1+RD!C43*$B$2)-$B$4</f>
        <v>990.017617440353</v>
      </c>
      <c r="D50">
        <f>C50*(1+$B$1+RD!D43*$B$2)-$B$4</f>
        <v>1023.4101755870565</v>
      </c>
      <c r="E50">
        <f>D50*(1+$B$1+RD!E43*$B$2)-$B$4</f>
        <v>1263.988095347911</v>
      </c>
      <c r="F50">
        <f>E50*(1+$B$1+RD!F43*$B$2)-$B$4</f>
        <v>1249.5921458145401</v>
      </c>
      <c r="G50">
        <f>F50*(1+$B$1+RD!G43*$B$2)-$B$4</f>
        <v>1231.1419052883166</v>
      </c>
      <c r="H50">
        <f>G50*(1+$B$1+RD!H43*$B$2)-$B$4</f>
        <v>1142.0522107687666</v>
      </c>
      <c r="I50">
        <f>H50*(1+$B$1+RD!I43*$B$2)-$B$4</f>
        <v>1151.0328787128844</v>
      </c>
      <c r="J50">
        <f>I50*(1+$B$1+RD!J43*$B$2)-$B$4</f>
        <v>951.6635140556343</v>
      </c>
      <c r="K50">
        <f>J50*(1+$B$1+RD!K43*$B$2)-$B$4</f>
        <v>827.1189903858773</v>
      </c>
      <c r="L50">
        <f>K50*(1+$B$1+RD!L43*$B$2)-$B$4</f>
        <v>914.8817669926597</v>
      </c>
      <c r="M50">
        <f>L50*(1+$B$1+RD!M43*$B$2)-$B$4</f>
        <v>821.1824174740899</v>
      </c>
      <c r="N50">
        <f>M50*(1+$B$1+RD!N43*$B$2)-$B$4</f>
        <v>613.4492495379571</v>
      </c>
      <c r="O50">
        <f>N50*(1+$B$1+RD!O43*$B$2)-$B$4</f>
        <v>640.5451583117328</v>
      </c>
      <c r="P50">
        <f>O50*(1+$B$1+RD!P43*$B$2)-$B$4</f>
        <v>532.13401583837</v>
      </c>
      <c r="Q50">
        <f>P50*(1+$B$1+RD!Q43*$B$2)-$B$4</f>
        <v>375.2442487199665</v>
      </c>
      <c r="R50">
        <f>Q50*(1+$B$1+RD!R43*$B$2)-$B$4</f>
        <v>394.0328385896371</v>
      </c>
      <c r="S50">
        <f>R50*(1+$B$1+RD!S43*$B$2)-$B$4</f>
        <v>318.26134803140974</v>
      </c>
      <c r="T50">
        <f>S50*(1+$B$1+RD!T43*$B$2)-$B$4</f>
        <v>328.20422113174214</v>
      </c>
      <c r="U50">
        <f>T50*(1+$B$1+RD!U43*$B$2)-$B$4</f>
        <v>288.57934165747827</v>
      </c>
      <c r="V50">
        <f>U50*(1+$B$1+RD!V43*$B$2)-$B$4</f>
        <v>225.8319725099849</v>
      </c>
      <c r="W50">
        <f>V50*(1+$B$1+RD!W43*$B$2)-$B$4</f>
        <v>110.8806292302402</v>
      </c>
      <c r="X50">
        <f>W50*(1+$B$1+RD!X43*$B$2)-$B$4</f>
        <v>24.588907229912934</v>
      </c>
      <c r="Y50">
        <f>X50*(1+$B$1+RD!Y43*$B$2)-$B$4</f>
        <v>-39.402088136161865</v>
      </c>
      <c r="Z50">
        <f>Y50*(1+$B$1+RD!Z43*$B$2)-$B$4</f>
        <v>-118.8683512634887</v>
      </c>
      <c r="AA50">
        <f>Z50*(1+$B$1+RD!AA43*$B$2)-$B$4</f>
        <v>-197.15178474301712</v>
      </c>
      <c r="AB50">
        <f>AA50*(1+$B$1+RD!AB43*$B$2)-$B$4</f>
        <v>-288.3150425352727</v>
      </c>
      <c r="AC50">
        <f>AB50*(1+$B$1+RD!AC43*$B$2)-$B$4</f>
        <v>-317.2535796333482</v>
      </c>
      <c r="AD50">
        <f>AC50*(1+$B$1+RD!AD43*$B$2)-$B$4</f>
        <v>-401.9306073225326</v>
      </c>
      <c r="AE50">
        <f t="shared" si="68"/>
        <v>1</v>
      </c>
      <c r="AF50">
        <f t="shared" si="70"/>
        <v>1</v>
      </c>
      <c r="AG50">
        <f t="shared" si="71"/>
        <v>1</v>
      </c>
      <c r="AH50">
        <f t="shared" si="72"/>
        <v>1</v>
      </c>
      <c r="AI50">
        <f t="shared" si="73"/>
        <v>1</v>
      </c>
      <c r="AJ50">
        <f t="shared" si="74"/>
        <v>1</v>
      </c>
      <c r="AK50">
        <f t="shared" si="75"/>
        <v>1</v>
      </c>
      <c r="AL50">
        <f t="shared" si="76"/>
        <v>1</v>
      </c>
      <c r="AM50">
        <f t="shared" si="77"/>
        <v>1</v>
      </c>
      <c r="AN50">
        <f t="shared" si="78"/>
        <v>1</v>
      </c>
      <c r="AO50">
        <f t="shared" si="79"/>
        <v>1</v>
      </c>
      <c r="AP50">
        <f t="shared" si="80"/>
        <v>1</v>
      </c>
      <c r="AQ50">
        <f t="shared" si="81"/>
        <v>1</v>
      </c>
      <c r="AR50">
        <f t="shared" si="82"/>
        <v>1</v>
      </c>
      <c r="AS50">
        <f t="shared" si="83"/>
        <v>1</v>
      </c>
      <c r="AT50">
        <f t="shared" si="84"/>
        <v>1</v>
      </c>
      <c r="AU50">
        <f t="shared" si="85"/>
        <v>1</v>
      </c>
      <c r="AV50">
        <f t="shared" si="86"/>
        <v>1</v>
      </c>
      <c r="AW50">
        <f t="shared" si="87"/>
        <v>1</v>
      </c>
      <c r="AX50">
        <f t="shared" si="88"/>
        <v>1</v>
      </c>
      <c r="AY50">
        <f t="shared" si="89"/>
        <v>1</v>
      </c>
      <c r="AZ50">
        <f t="shared" si="90"/>
        <v>1</v>
      </c>
      <c r="BA50">
        <f t="shared" si="91"/>
        <v>1</v>
      </c>
      <c r="BB50">
        <f t="shared" si="92"/>
        <v>1</v>
      </c>
      <c r="BC50">
        <f t="shared" si="93"/>
        <v>0</v>
      </c>
      <c r="BD50">
        <f t="shared" si="94"/>
        <v>0</v>
      </c>
      <c r="BE50">
        <f t="shared" si="95"/>
        <v>0</v>
      </c>
      <c r="BF50">
        <f t="shared" si="96"/>
        <v>0</v>
      </c>
      <c r="BG50">
        <f t="shared" si="97"/>
        <v>0</v>
      </c>
      <c r="BH50">
        <f t="shared" si="98"/>
        <v>0</v>
      </c>
      <c r="BI50">
        <f t="shared" si="69"/>
        <v>24</v>
      </c>
      <c r="BJ50">
        <f t="shared" si="7"/>
        <v>0</v>
      </c>
      <c r="BK50">
        <f t="shared" si="4"/>
        <v>0</v>
      </c>
    </row>
    <row r="51" spans="1:63" ht="12.75">
      <c r="A51">
        <f>($B$3*(1+$B$1+RD!A44*$B$2)-$B$4)</f>
        <v>948.875605443609</v>
      </c>
      <c r="B51">
        <f>A51*(1+$B$1+RD!B44*$B$2)-$B$4</f>
        <v>1092.499763288736</v>
      </c>
      <c r="C51">
        <f>B51*(1+$B$1+RD!C44*$B$2)-$B$4</f>
        <v>1319.0946106551062</v>
      </c>
      <c r="D51">
        <f>C51*(1+$B$1+RD!D44*$B$2)-$B$4</f>
        <v>1060.77913758496</v>
      </c>
      <c r="E51">
        <f>D51*(1+$B$1+RD!E44*$B$2)-$B$4</f>
        <v>1191.3740270932315</v>
      </c>
      <c r="F51">
        <f>E51*(1+$B$1+RD!F44*$B$2)-$B$4</f>
        <v>1350.380698437839</v>
      </c>
      <c r="G51">
        <f>F51*(1+$B$1+RD!G44*$B$2)-$B$4</f>
        <v>1297.3069613797475</v>
      </c>
      <c r="H51">
        <f>G51*(1+$B$1+RD!H44*$B$2)-$B$4</f>
        <v>1191.095294975654</v>
      </c>
      <c r="I51">
        <f>H51*(1+$B$1+RD!I44*$B$2)-$B$4</f>
        <v>1070.2329196597318</v>
      </c>
      <c r="J51">
        <f>I51*(1+$B$1+RD!J44*$B$2)-$B$4</f>
        <v>1024.2347417176206</v>
      </c>
      <c r="K51">
        <f>J51*(1+$B$1+RD!K44*$B$2)-$B$4</f>
        <v>1425.5907804547983</v>
      </c>
      <c r="L51">
        <f>K51*(1+$B$1+RD!L44*$B$2)-$B$4</f>
        <v>1654.7938671063214</v>
      </c>
      <c r="M51">
        <f>L51*(1+$B$1+RD!M44*$B$2)-$B$4</f>
        <v>1686.0658762494693</v>
      </c>
      <c r="N51">
        <f>M51*(1+$B$1+RD!N44*$B$2)-$B$4</f>
        <v>1469.914988054609</v>
      </c>
      <c r="O51">
        <f>N51*(1+$B$1+RD!O44*$B$2)-$B$4</f>
        <v>1063.0823471357662</v>
      </c>
      <c r="P51">
        <f>O51*(1+$B$1+RD!P44*$B$2)-$B$4</f>
        <v>780.716077194471</v>
      </c>
      <c r="Q51">
        <f>P51*(1+$B$1+RD!Q44*$B$2)-$B$4</f>
        <v>684.6983927362793</v>
      </c>
      <c r="R51">
        <f>Q51*(1+$B$1+RD!R44*$B$2)-$B$4</f>
        <v>481.006107625549</v>
      </c>
      <c r="S51">
        <f>R51*(1+$B$1+RD!S44*$B$2)-$B$4</f>
        <v>332.5648582337527</v>
      </c>
      <c r="T51">
        <f>S51*(1+$B$1+RD!T44*$B$2)-$B$4</f>
        <v>253.05967895417473</v>
      </c>
      <c r="U51">
        <f>T51*(1+$B$1+RD!U44*$B$2)-$B$4</f>
        <v>173.1168225118137</v>
      </c>
      <c r="V51">
        <f>U51*(1+$B$1+RD!V44*$B$2)-$B$4</f>
        <v>125.20831240259741</v>
      </c>
      <c r="W51">
        <f>V51*(1+$B$1+RD!W44*$B$2)-$B$4</f>
        <v>57.2921572663266</v>
      </c>
      <c r="X51">
        <f>W51*(1+$B$1+RD!X44*$B$2)-$B$4</f>
        <v>-2.923026871846645</v>
      </c>
      <c r="Y51">
        <f>X51*(1+$B$1+RD!Y44*$B$2)-$B$4</f>
        <v>-72.79667893635504</v>
      </c>
      <c r="Z51">
        <f>Y51*(1+$B$1+RD!Z44*$B$2)-$B$4</f>
        <v>-159.53956076387465</v>
      </c>
      <c r="AA51">
        <f>Z51*(1+$B$1+RD!AA44*$B$2)-$B$4</f>
        <v>-241.25579260159748</v>
      </c>
      <c r="AB51">
        <f>AA51*(1+$B$1+RD!AB44*$B$2)-$B$4</f>
        <v>-308.4392400383547</v>
      </c>
      <c r="AC51">
        <f>AB51*(1+$B$1+RD!AC44*$B$2)-$B$4</f>
        <v>-477.98641132965525</v>
      </c>
      <c r="AD51">
        <f>AC51*(1+$B$1+RD!AD44*$B$2)-$B$4</f>
        <v>-604.8925796054308</v>
      </c>
      <c r="AE51">
        <f t="shared" si="68"/>
        <v>1</v>
      </c>
      <c r="AF51">
        <f t="shared" si="70"/>
        <v>1</v>
      </c>
      <c r="AG51">
        <f t="shared" si="71"/>
        <v>1</v>
      </c>
      <c r="AH51">
        <f t="shared" si="72"/>
        <v>1</v>
      </c>
      <c r="AI51">
        <f t="shared" si="73"/>
        <v>1</v>
      </c>
      <c r="AJ51">
        <f t="shared" si="74"/>
        <v>1</v>
      </c>
      <c r="AK51">
        <f t="shared" si="75"/>
        <v>1</v>
      </c>
      <c r="AL51">
        <f t="shared" si="76"/>
        <v>1</v>
      </c>
      <c r="AM51">
        <f t="shared" si="77"/>
        <v>1</v>
      </c>
      <c r="AN51">
        <f t="shared" si="78"/>
        <v>1</v>
      </c>
      <c r="AO51">
        <f t="shared" si="79"/>
        <v>1</v>
      </c>
      <c r="AP51">
        <f t="shared" si="80"/>
        <v>1</v>
      </c>
      <c r="AQ51">
        <f t="shared" si="81"/>
        <v>1</v>
      </c>
      <c r="AR51">
        <f t="shared" si="82"/>
        <v>1</v>
      </c>
      <c r="AS51">
        <f t="shared" si="83"/>
        <v>1</v>
      </c>
      <c r="AT51">
        <f t="shared" si="84"/>
        <v>1</v>
      </c>
      <c r="AU51">
        <f t="shared" si="85"/>
        <v>1</v>
      </c>
      <c r="AV51">
        <f t="shared" si="86"/>
        <v>1</v>
      </c>
      <c r="AW51">
        <f t="shared" si="87"/>
        <v>1</v>
      </c>
      <c r="AX51">
        <f t="shared" si="88"/>
        <v>1</v>
      </c>
      <c r="AY51">
        <f t="shared" si="89"/>
        <v>1</v>
      </c>
      <c r="AZ51">
        <f t="shared" si="90"/>
        <v>1</v>
      </c>
      <c r="BA51">
        <f t="shared" si="91"/>
        <v>1</v>
      </c>
      <c r="BB51">
        <f t="shared" si="92"/>
        <v>0</v>
      </c>
      <c r="BC51">
        <f t="shared" si="93"/>
        <v>0</v>
      </c>
      <c r="BD51">
        <f t="shared" si="94"/>
        <v>0</v>
      </c>
      <c r="BE51">
        <f t="shared" si="95"/>
        <v>0</v>
      </c>
      <c r="BF51">
        <f t="shared" si="96"/>
        <v>0</v>
      </c>
      <c r="BG51">
        <f t="shared" si="97"/>
        <v>0</v>
      </c>
      <c r="BH51">
        <f t="shared" si="98"/>
        <v>0</v>
      </c>
      <c r="BI51">
        <f t="shared" si="69"/>
        <v>23</v>
      </c>
      <c r="BJ51">
        <f t="shared" si="7"/>
        <v>0</v>
      </c>
      <c r="BK51">
        <f t="shared" si="4"/>
        <v>0</v>
      </c>
    </row>
    <row r="52" spans="1:63" ht="12.75">
      <c r="A52">
        <f>($B$3*(1+$B$1+RD!A45*$B$2)-$B$4)</f>
        <v>973.9102997611917</v>
      </c>
      <c r="B52">
        <f>A52*(1+$B$1+RD!B45*$B$2)-$B$4</f>
        <v>1010.3732679306888</v>
      </c>
      <c r="C52">
        <f>B52*(1+$B$1+RD!C45*$B$2)-$B$4</f>
        <v>850.3989156060119</v>
      </c>
      <c r="D52">
        <f>C52*(1+$B$1+RD!D45*$B$2)-$B$4</f>
        <v>841.9784749735009</v>
      </c>
      <c r="E52">
        <f>D52*(1+$B$1+RD!E45*$B$2)-$B$4</f>
        <v>888.4182031612451</v>
      </c>
      <c r="F52">
        <f>E52*(1+$B$1+RD!F45*$B$2)-$B$4</f>
        <v>798.7674185794666</v>
      </c>
      <c r="G52">
        <f>F52*(1+$B$1+RD!G45*$B$2)-$B$4</f>
        <v>933.5016731355568</v>
      </c>
      <c r="H52">
        <f>G52*(1+$B$1+RD!H45*$B$2)-$B$4</f>
        <v>882.6990213107067</v>
      </c>
      <c r="I52">
        <f>H52*(1+$B$1+RD!I45*$B$2)-$B$4</f>
        <v>1053.8258979552156</v>
      </c>
      <c r="J52">
        <f>I52*(1+$B$1+RD!J45*$B$2)-$B$4</f>
        <v>1226.707145659788</v>
      </c>
      <c r="K52">
        <f>J52*(1+$B$1+RD!K45*$B$2)-$B$4</f>
        <v>1157.9285516778575</v>
      </c>
      <c r="L52">
        <f>K52*(1+$B$1+RD!L45*$B$2)-$B$4</f>
        <v>1261.9275372859386</v>
      </c>
      <c r="M52">
        <f>L52*(1+$B$1+RD!M45*$B$2)-$B$4</f>
        <v>1192.557788727459</v>
      </c>
      <c r="N52">
        <f>M52*(1+$B$1+RD!N45*$B$2)-$B$4</f>
        <v>1047.8756070946727</v>
      </c>
      <c r="O52">
        <f>N52*(1+$B$1+RD!O45*$B$2)-$B$4</f>
        <v>1408.5385850405573</v>
      </c>
      <c r="P52">
        <f>O52*(1+$B$1+RD!P45*$B$2)-$B$4</f>
        <v>1404.7561854795451</v>
      </c>
      <c r="Q52">
        <f>P52*(1+$B$1+RD!Q45*$B$2)-$B$4</f>
        <v>1300.6767681681333</v>
      </c>
      <c r="R52">
        <f>Q52*(1+$B$1+RD!R45*$B$2)-$B$4</f>
        <v>1263.5188909473268</v>
      </c>
      <c r="S52">
        <f>R52*(1+$B$1+RD!S45*$B$2)-$B$4</f>
        <v>1430.882910029707</v>
      </c>
      <c r="T52">
        <f>S52*(1+$B$1+RD!T45*$B$2)-$B$4</f>
        <v>1329.86248741086</v>
      </c>
      <c r="U52">
        <f>T52*(1+$B$1+RD!U45*$B$2)-$B$4</f>
        <v>1317.1670078039485</v>
      </c>
      <c r="V52">
        <f>U52*(1+$B$1+RD!V45*$B$2)-$B$4</f>
        <v>1381.825631845805</v>
      </c>
      <c r="W52">
        <f>V52*(1+$B$1+RD!W45*$B$2)-$B$4</f>
        <v>1131.6170497024088</v>
      </c>
      <c r="X52">
        <f>W52*(1+$B$1+RD!X45*$B$2)-$B$4</f>
        <v>1172.4481035094982</v>
      </c>
      <c r="Y52">
        <f>X52*(1+$B$1+RD!Y45*$B$2)-$B$4</f>
        <v>990.8183329445087</v>
      </c>
      <c r="Z52">
        <f>Y52*(1+$B$1+RD!Z45*$B$2)-$B$4</f>
        <v>1342.1596639007637</v>
      </c>
      <c r="AA52">
        <f>Z52*(1+$B$1+RD!AA45*$B$2)-$B$4</f>
        <v>1409.4695043425336</v>
      </c>
      <c r="AB52">
        <f>AA52*(1+$B$1+RD!AB45*$B$2)-$B$4</f>
        <v>1755.3191138676314</v>
      </c>
      <c r="AC52">
        <f>AB52*(1+$B$1+RD!AC45*$B$2)-$B$4</f>
        <v>1299.1565011937225</v>
      </c>
      <c r="AD52">
        <f>AC52*(1+$B$1+RD!AD45*$B$2)-$B$4</f>
        <v>1063.2915331535187</v>
      </c>
      <c r="AE52">
        <f t="shared" si="68"/>
        <v>1</v>
      </c>
      <c r="AF52">
        <f t="shared" si="70"/>
        <v>1</v>
      </c>
      <c r="AG52">
        <f t="shared" si="71"/>
        <v>1</v>
      </c>
      <c r="AH52">
        <f t="shared" si="72"/>
        <v>1</v>
      </c>
      <c r="AI52">
        <f t="shared" si="73"/>
        <v>1</v>
      </c>
      <c r="AJ52">
        <f t="shared" si="74"/>
        <v>1</v>
      </c>
      <c r="AK52">
        <f t="shared" si="75"/>
        <v>1</v>
      </c>
      <c r="AL52">
        <f t="shared" si="76"/>
        <v>1</v>
      </c>
      <c r="AM52">
        <f t="shared" si="77"/>
        <v>1</v>
      </c>
      <c r="AN52">
        <f t="shared" si="78"/>
        <v>1</v>
      </c>
      <c r="AO52">
        <f t="shared" si="79"/>
        <v>1</v>
      </c>
      <c r="AP52">
        <f t="shared" si="80"/>
        <v>1</v>
      </c>
      <c r="AQ52">
        <f t="shared" si="81"/>
        <v>1</v>
      </c>
      <c r="AR52">
        <f t="shared" si="82"/>
        <v>1</v>
      </c>
      <c r="AS52">
        <f t="shared" si="83"/>
        <v>1</v>
      </c>
      <c r="AT52">
        <f t="shared" si="84"/>
        <v>1</v>
      </c>
      <c r="AU52">
        <f t="shared" si="85"/>
        <v>1</v>
      </c>
      <c r="AV52">
        <f t="shared" si="86"/>
        <v>1</v>
      </c>
      <c r="AW52">
        <f t="shared" si="87"/>
        <v>1</v>
      </c>
      <c r="AX52">
        <f t="shared" si="88"/>
        <v>1</v>
      </c>
      <c r="AY52">
        <f t="shared" si="89"/>
        <v>1</v>
      </c>
      <c r="AZ52">
        <f t="shared" si="90"/>
        <v>1</v>
      </c>
      <c r="BA52">
        <f t="shared" si="91"/>
        <v>1</v>
      </c>
      <c r="BB52">
        <f t="shared" si="92"/>
        <v>1</v>
      </c>
      <c r="BC52">
        <f t="shared" si="93"/>
        <v>1</v>
      </c>
      <c r="BD52">
        <f t="shared" si="94"/>
        <v>1</v>
      </c>
      <c r="BE52">
        <f t="shared" si="95"/>
        <v>1</v>
      </c>
      <c r="BF52">
        <f t="shared" si="96"/>
        <v>1</v>
      </c>
      <c r="BG52">
        <f t="shared" si="97"/>
        <v>1</v>
      </c>
      <c r="BH52">
        <f t="shared" si="98"/>
        <v>1</v>
      </c>
      <c r="BI52">
        <f t="shared" si="69"/>
        <v>30</v>
      </c>
      <c r="BJ52">
        <f t="shared" si="7"/>
        <v>1</v>
      </c>
      <c r="BK52">
        <f t="shared" si="4"/>
        <v>1063.2915331535187</v>
      </c>
    </row>
    <row r="53" spans="1:63" ht="12.75">
      <c r="A53">
        <f>($B$3*(1+$B$1+RD!A46*$B$2)-$B$4)</f>
        <v>1026.4849483958096</v>
      </c>
      <c r="B53">
        <f>A53*(1+$B$1+RD!B46*$B$2)-$B$4</f>
        <v>914.771261008283</v>
      </c>
      <c r="C53">
        <f>B53*(1+$B$1+RD!C46*$B$2)-$B$4</f>
        <v>933.7361496904026</v>
      </c>
      <c r="D53">
        <f>C53*(1+$B$1+RD!D46*$B$2)-$B$4</f>
        <v>678.0678837497999</v>
      </c>
      <c r="E53">
        <f>D53*(1+$B$1+RD!E46*$B$2)-$B$4</f>
        <v>646.4214121518844</v>
      </c>
      <c r="F53">
        <f>E53*(1+$B$1+RD!F46*$B$2)-$B$4</f>
        <v>638.3254981317108</v>
      </c>
      <c r="G53">
        <f>F53*(1+$B$1+RD!G46*$B$2)-$B$4</f>
        <v>456.91707553376943</v>
      </c>
      <c r="H53">
        <f>G53*(1+$B$1+RD!H46*$B$2)-$B$4</f>
        <v>409.591245949044</v>
      </c>
      <c r="I53">
        <f>H53*(1+$B$1+RD!I46*$B$2)-$B$4</f>
        <v>447.34499426268314</v>
      </c>
      <c r="J53">
        <f>I53*(1+$B$1+RD!J46*$B$2)-$B$4</f>
        <v>448.1692200017104</v>
      </c>
      <c r="K53">
        <f>J53*(1+$B$1+RD!K46*$B$2)-$B$4</f>
        <v>444.8874693286656</v>
      </c>
      <c r="L53">
        <f>K53*(1+$B$1+RD!L46*$B$2)-$B$4</f>
        <v>307.45341755486936</v>
      </c>
      <c r="M53">
        <f>L53*(1+$B$1+RD!M46*$B$2)-$B$4</f>
        <v>252.98991261125462</v>
      </c>
      <c r="N53">
        <f>M53*(1+$B$1+RD!N46*$B$2)-$B$4</f>
        <v>184.71136999951008</v>
      </c>
      <c r="O53">
        <f>N53*(1+$B$1+RD!O46*$B$2)-$B$4</f>
        <v>131.9691551069908</v>
      </c>
      <c r="P53">
        <f>O53*(1+$B$1+RD!P46*$B$2)-$B$4</f>
        <v>66.2761723100732</v>
      </c>
      <c r="Q53">
        <f>P53*(1+$B$1+RD!Q46*$B$2)-$B$4</f>
        <v>-4.603551831576098</v>
      </c>
      <c r="R53">
        <f>Q53*(1+$B$1+RD!R46*$B$2)-$B$4</f>
        <v>-73.80860889164738</v>
      </c>
      <c r="S53">
        <f>R53*(1+$B$1+RD!S46*$B$2)-$B$4</f>
        <v>-141.46160706102137</v>
      </c>
      <c r="T53">
        <f>S53*(1+$B$1+RD!T46*$B$2)-$B$4</f>
        <v>-237.48929582131325</v>
      </c>
      <c r="U53">
        <f>T53*(1+$B$1+RD!U46*$B$2)-$B$4</f>
        <v>-341.3233754477645</v>
      </c>
      <c r="V53">
        <f>U53*(1+$B$1+RD!V46*$B$2)-$B$4</f>
        <v>-375.9598608594015</v>
      </c>
      <c r="W53">
        <f>V53*(1+$B$1+RD!W46*$B$2)-$B$4</f>
        <v>-555.4255793111978</v>
      </c>
      <c r="X53">
        <f>W53*(1+$B$1+RD!X46*$B$2)-$B$4</f>
        <v>-347.0250247521357</v>
      </c>
      <c r="Y53">
        <f>X53*(1+$B$1+RD!Y46*$B$2)-$B$4</f>
        <v>-472.2582147875712</v>
      </c>
      <c r="Z53">
        <f>Y53*(1+$B$1+RD!Z46*$B$2)-$B$4</f>
        <v>-523.032879673675</v>
      </c>
      <c r="AA53">
        <f>Z53*(1+$B$1+RD!AA46*$B$2)-$B$4</f>
        <v>-605.5173677408648</v>
      </c>
      <c r="AB53">
        <f>AA53*(1+$B$1+RD!AB46*$B$2)-$B$4</f>
        <v>-772.0139369947168</v>
      </c>
      <c r="AC53">
        <f>AB53*(1+$B$1+RD!AC46*$B$2)-$B$4</f>
        <v>-852.2211225486634</v>
      </c>
      <c r="AD53">
        <f>AC53*(1+$B$1+RD!AD46*$B$2)-$B$4</f>
        <v>-1092.965498652622</v>
      </c>
      <c r="AE53">
        <f t="shared" si="68"/>
        <v>1</v>
      </c>
      <c r="AF53">
        <f t="shared" si="70"/>
        <v>1</v>
      </c>
      <c r="AG53">
        <f t="shared" si="71"/>
        <v>1</v>
      </c>
      <c r="AH53">
        <f t="shared" si="72"/>
        <v>1</v>
      </c>
      <c r="AI53">
        <f t="shared" si="73"/>
        <v>1</v>
      </c>
      <c r="AJ53">
        <f t="shared" si="74"/>
        <v>1</v>
      </c>
      <c r="AK53">
        <f t="shared" si="75"/>
        <v>1</v>
      </c>
      <c r="AL53">
        <f t="shared" si="76"/>
        <v>1</v>
      </c>
      <c r="AM53">
        <f t="shared" si="77"/>
        <v>1</v>
      </c>
      <c r="AN53">
        <f t="shared" si="78"/>
        <v>1</v>
      </c>
      <c r="AO53">
        <f t="shared" si="79"/>
        <v>1</v>
      </c>
      <c r="AP53">
        <f t="shared" si="80"/>
        <v>1</v>
      </c>
      <c r="AQ53">
        <f t="shared" si="81"/>
        <v>1</v>
      </c>
      <c r="AR53">
        <f t="shared" si="82"/>
        <v>1</v>
      </c>
      <c r="AS53">
        <f t="shared" si="83"/>
        <v>1</v>
      </c>
      <c r="AT53">
        <f t="shared" si="84"/>
        <v>1</v>
      </c>
      <c r="AU53">
        <f t="shared" si="85"/>
        <v>0</v>
      </c>
      <c r="AV53">
        <f t="shared" si="86"/>
        <v>0</v>
      </c>
      <c r="AW53">
        <f t="shared" si="87"/>
        <v>0</v>
      </c>
      <c r="AX53">
        <f t="shared" si="88"/>
        <v>0</v>
      </c>
      <c r="AY53">
        <f t="shared" si="89"/>
        <v>0</v>
      </c>
      <c r="AZ53">
        <f t="shared" si="90"/>
        <v>0</v>
      </c>
      <c r="BA53">
        <f t="shared" si="91"/>
        <v>0</v>
      </c>
      <c r="BB53">
        <f t="shared" si="92"/>
        <v>0</v>
      </c>
      <c r="BC53">
        <f t="shared" si="93"/>
        <v>0</v>
      </c>
      <c r="BD53">
        <f t="shared" si="94"/>
        <v>0</v>
      </c>
      <c r="BE53">
        <f t="shared" si="95"/>
        <v>0</v>
      </c>
      <c r="BF53">
        <f t="shared" si="96"/>
        <v>0</v>
      </c>
      <c r="BG53">
        <f t="shared" si="97"/>
        <v>0</v>
      </c>
      <c r="BH53">
        <f t="shared" si="98"/>
        <v>0</v>
      </c>
      <c r="BI53">
        <f t="shared" si="69"/>
        <v>16</v>
      </c>
      <c r="BJ53">
        <f t="shared" si="7"/>
        <v>0</v>
      </c>
      <c r="BK53">
        <f t="shared" si="4"/>
        <v>0</v>
      </c>
    </row>
    <row r="54" spans="1:63" ht="12.75">
      <c r="A54">
        <f>($B$3*(1+$B$1+RD!A47*$B$2)-$B$4)</f>
        <v>711.947006037226</v>
      </c>
      <c r="B54">
        <f>A54*(1+$B$1+RD!B47*$B$2)-$B$4</f>
        <v>694.2799870865068</v>
      </c>
      <c r="C54">
        <f>B54*(1+$B$1+RD!C47*$B$2)-$B$4</f>
        <v>766.7263730920889</v>
      </c>
      <c r="D54">
        <f>C54*(1+$B$1+RD!D47*$B$2)-$B$4</f>
        <v>733.7954126436158</v>
      </c>
      <c r="E54">
        <f>D54*(1+$B$1+RD!E47*$B$2)-$B$4</f>
        <v>737.9738764025792</v>
      </c>
      <c r="F54">
        <f>E54*(1+$B$1+RD!F47*$B$2)-$B$4</f>
        <v>758.7950136621184</v>
      </c>
      <c r="G54">
        <f>F54*(1+$B$1+RD!G47*$B$2)-$B$4</f>
        <v>813.3457728453985</v>
      </c>
      <c r="H54">
        <f>G54*(1+$B$1+RD!H47*$B$2)-$B$4</f>
        <v>681.0924299063377</v>
      </c>
      <c r="I54">
        <f>H54*(1+$B$1+RD!I47*$B$2)-$B$4</f>
        <v>758.2734748394463</v>
      </c>
      <c r="J54">
        <f>I54*(1+$B$1+RD!J47*$B$2)-$B$4</f>
        <v>682.772393553444</v>
      </c>
      <c r="K54">
        <f>J54*(1+$B$1+RD!K47*$B$2)-$B$4</f>
        <v>876.0314288405826</v>
      </c>
      <c r="L54">
        <f>K54*(1+$B$1+RD!L47*$B$2)-$B$4</f>
        <v>902.6552574970069</v>
      </c>
      <c r="M54">
        <f>L54*(1+$B$1+RD!M47*$B$2)-$B$4</f>
        <v>956.1483539805754</v>
      </c>
      <c r="N54">
        <f>M54*(1+$B$1+RD!N47*$B$2)-$B$4</f>
        <v>906.594405168449</v>
      </c>
      <c r="O54">
        <f>N54*(1+$B$1+RD!O47*$B$2)-$B$4</f>
        <v>851.3572856580957</v>
      </c>
      <c r="P54">
        <f>O54*(1+$B$1+RD!P47*$B$2)-$B$4</f>
        <v>762.1287369693579</v>
      </c>
      <c r="Q54">
        <f>P54*(1+$B$1+RD!Q47*$B$2)-$B$4</f>
        <v>501.51379356826544</v>
      </c>
      <c r="R54">
        <f>Q54*(1+$B$1+RD!R47*$B$2)-$B$4</f>
        <v>544.6222361419575</v>
      </c>
      <c r="S54">
        <f>R54*(1+$B$1+RD!S47*$B$2)-$B$4</f>
        <v>535.546813428121</v>
      </c>
      <c r="T54">
        <f>S54*(1+$B$1+RD!T47*$B$2)-$B$4</f>
        <v>540.5132335631242</v>
      </c>
      <c r="U54">
        <f>T54*(1+$B$1+RD!U47*$B$2)-$B$4</f>
        <v>648.7051895544184</v>
      </c>
      <c r="V54">
        <f>U54*(1+$B$1+RD!V47*$B$2)-$B$4</f>
        <v>615.4649150412142</v>
      </c>
      <c r="W54">
        <f>V54*(1+$B$1+RD!W47*$B$2)-$B$4</f>
        <v>552.2796392118123</v>
      </c>
      <c r="X54">
        <f>W54*(1+$B$1+RD!X47*$B$2)-$B$4</f>
        <v>550.6287696076032</v>
      </c>
      <c r="Y54">
        <f>X54*(1+$B$1+RD!Y47*$B$2)-$B$4</f>
        <v>515.6664477174228</v>
      </c>
      <c r="Z54">
        <f>Y54*(1+$B$1+RD!Z47*$B$2)-$B$4</f>
        <v>521.884002461227</v>
      </c>
      <c r="AA54">
        <f>Z54*(1+$B$1+RD!AA47*$B$2)-$B$4</f>
        <v>504.590856532919</v>
      </c>
      <c r="AB54">
        <f>AA54*(1+$B$1+RD!AB47*$B$2)-$B$4</f>
        <v>485.62934811965397</v>
      </c>
      <c r="AC54">
        <f>AB54*(1+$B$1+RD!AC47*$B$2)-$B$4</f>
        <v>436.9871010543397</v>
      </c>
      <c r="AD54">
        <f>AC54*(1+$B$1+RD!AD47*$B$2)-$B$4</f>
        <v>369.20612259506333</v>
      </c>
      <c r="AE54">
        <f t="shared" si="68"/>
        <v>1</v>
      </c>
      <c r="AF54">
        <f t="shared" si="70"/>
        <v>1</v>
      </c>
      <c r="AG54">
        <f t="shared" si="71"/>
        <v>1</v>
      </c>
      <c r="AH54">
        <f t="shared" si="72"/>
        <v>1</v>
      </c>
      <c r="AI54">
        <f t="shared" si="73"/>
        <v>1</v>
      </c>
      <c r="AJ54">
        <f t="shared" si="74"/>
        <v>1</v>
      </c>
      <c r="AK54">
        <f t="shared" si="75"/>
        <v>1</v>
      </c>
      <c r="AL54">
        <f t="shared" si="76"/>
        <v>1</v>
      </c>
      <c r="AM54">
        <f t="shared" si="77"/>
        <v>1</v>
      </c>
      <c r="AN54">
        <f t="shared" si="78"/>
        <v>1</v>
      </c>
      <c r="AO54">
        <f t="shared" si="79"/>
        <v>1</v>
      </c>
      <c r="AP54">
        <f t="shared" si="80"/>
        <v>1</v>
      </c>
      <c r="AQ54">
        <f t="shared" si="81"/>
        <v>1</v>
      </c>
      <c r="AR54">
        <f t="shared" si="82"/>
        <v>1</v>
      </c>
      <c r="AS54">
        <f t="shared" si="83"/>
        <v>1</v>
      </c>
      <c r="AT54">
        <f t="shared" si="84"/>
        <v>1</v>
      </c>
      <c r="AU54">
        <f t="shared" si="85"/>
        <v>1</v>
      </c>
      <c r="AV54">
        <f t="shared" si="86"/>
        <v>1</v>
      </c>
      <c r="AW54">
        <f t="shared" si="87"/>
        <v>1</v>
      </c>
      <c r="AX54">
        <f t="shared" si="88"/>
        <v>1</v>
      </c>
      <c r="AY54">
        <f t="shared" si="89"/>
        <v>1</v>
      </c>
      <c r="AZ54">
        <f t="shared" si="90"/>
        <v>1</v>
      </c>
      <c r="BA54">
        <f t="shared" si="91"/>
        <v>1</v>
      </c>
      <c r="BB54">
        <f t="shared" si="92"/>
        <v>1</v>
      </c>
      <c r="BC54">
        <f t="shared" si="93"/>
        <v>1</v>
      </c>
      <c r="BD54">
        <f t="shared" si="94"/>
        <v>1</v>
      </c>
      <c r="BE54">
        <f t="shared" si="95"/>
        <v>1</v>
      </c>
      <c r="BF54">
        <f t="shared" si="96"/>
        <v>1</v>
      </c>
      <c r="BG54">
        <f t="shared" si="97"/>
        <v>1</v>
      </c>
      <c r="BH54">
        <f t="shared" si="98"/>
        <v>1</v>
      </c>
      <c r="BI54">
        <f t="shared" si="69"/>
        <v>30</v>
      </c>
      <c r="BJ54">
        <f t="shared" si="7"/>
        <v>1</v>
      </c>
      <c r="BK54">
        <f t="shared" si="4"/>
        <v>369.20612259506333</v>
      </c>
    </row>
    <row r="55" spans="1:63" ht="12.75">
      <c r="A55">
        <f>($B$3*(1+$B$1+RD!A48*$B$2)-$B$4)</f>
        <v>1125.1220362266758</v>
      </c>
      <c r="B55">
        <f>A55*(1+$B$1+RD!B48*$B$2)-$B$4</f>
        <v>1419.575548034413</v>
      </c>
      <c r="C55">
        <f>B55*(1+$B$1+RD!C48*$B$2)-$B$4</f>
        <v>1421.5065784926896</v>
      </c>
      <c r="D55">
        <f>C55*(1+$B$1+RD!D48*$B$2)-$B$4</f>
        <v>1080.4389330708068</v>
      </c>
      <c r="E55">
        <f>D55*(1+$B$1+RD!E48*$B$2)-$B$4</f>
        <v>1117.5775297225466</v>
      </c>
      <c r="F55">
        <f>E55*(1+$B$1+RD!F48*$B$2)-$B$4</f>
        <v>1235.201398576956</v>
      </c>
      <c r="G55">
        <f>F55*(1+$B$1+RD!G48*$B$2)-$B$4</f>
        <v>1175.3541497760323</v>
      </c>
      <c r="H55">
        <f>G55*(1+$B$1+RD!H48*$B$2)-$B$4</f>
        <v>956.206757201596</v>
      </c>
      <c r="I55">
        <f>H55*(1+$B$1+RD!I48*$B$2)-$B$4</f>
        <v>892.1284779505216</v>
      </c>
      <c r="J55">
        <f>I55*(1+$B$1+RD!J48*$B$2)-$B$4</f>
        <v>818.1251577753602</v>
      </c>
      <c r="K55">
        <f>J55*(1+$B$1+RD!K48*$B$2)-$B$4</f>
        <v>697.074593068732</v>
      </c>
      <c r="L55">
        <f>K55*(1+$B$1+RD!L48*$B$2)-$B$4</f>
        <v>726.5699694675914</v>
      </c>
      <c r="M55">
        <f>L55*(1+$B$1+RD!M48*$B$2)-$B$4</f>
        <v>796.7122025539111</v>
      </c>
      <c r="N55">
        <f>M55*(1+$B$1+RD!N48*$B$2)-$B$4</f>
        <v>691.0069555598265</v>
      </c>
      <c r="O55">
        <f>N55*(1+$B$1+RD!O48*$B$2)-$B$4</f>
        <v>672.4218214361656</v>
      </c>
      <c r="P55">
        <f>O55*(1+$B$1+RD!P48*$B$2)-$B$4</f>
        <v>859.9341484980214</v>
      </c>
      <c r="Q55">
        <f>P55*(1+$B$1+RD!Q48*$B$2)-$B$4</f>
        <v>983.7879628280809</v>
      </c>
      <c r="R55">
        <f>Q55*(1+$B$1+RD!R48*$B$2)-$B$4</f>
        <v>937.6654925072021</v>
      </c>
      <c r="S55">
        <f>R55*(1+$B$1+RD!S48*$B$2)-$B$4</f>
        <v>813.7771154954323</v>
      </c>
      <c r="T55">
        <f>S55*(1+$B$1+RD!T48*$B$2)-$B$4</f>
        <v>574.547087554361</v>
      </c>
      <c r="U55">
        <f>T55*(1+$B$1+RD!U48*$B$2)-$B$4</f>
        <v>573.3485422887486</v>
      </c>
      <c r="V55">
        <f>U55*(1+$B$1+RD!V48*$B$2)-$B$4</f>
        <v>549.373719375222</v>
      </c>
      <c r="W55">
        <f>V55*(1+$B$1+RD!W48*$B$2)-$B$4</f>
        <v>422.1110824031592</v>
      </c>
      <c r="X55">
        <f>W55*(1+$B$1+RD!X48*$B$2)-$B$4</f>
        <v>367.58245039310947</v>
      </c>
      <c r="Y55">
        <f>X55*(1+$B$1+RD!Y48*$B$2)-$B$4</f>
        <v>275.6153512471613</v>
      </c>
      <c r="Z55">
        <f>Y55*(1+$B$1+RD!Z48*$B$2)-$B$4</f>
        <v>267.9800780073574</v>
      </c>
      <c r="AA55">
        <f>Z55*(1+$B$1+RD!AA48*$B$2)-$B$4</f>
        <v>208.166125242252</v>
      </c>
      <c r="AB55">
        <f>AA55*(1+$B$1+RD!AB48*$B$2)-$B$4</f>
        <v>124.91923627729523</v>
      </c>
      <c r="AC55">
        <f>AB55*(1+$B$1+RD!AC48*$B$2)-$B$4</f>
        <v>69.25684168789118</v>
      </c>
      <c r="AD55">
        <f>AC55*(1+$B$1+RD!AD48*$B$2)-$B$4</f>
        <v>-12.909419172225675</v>
      </c>
      <c r="AE55">
        <f t="shared" si="68"/>
        <v>1</v>
      </c>
      <c r="AF55">
        <f t="shared" si="70"/>
        <v>1</v>
      </c>
      <c r="AG55">
        <f t="shared" si="71"/>
        <v>1</v>
      </c>
      <c r="AH55">
        <f t="shared" si="72"/>
        <v>1</v>
      </c>
      <c r="AI55">
        <f t="shared" si="73"/>
        <v>1</v>
      </c>
      <c r="AJ55">
        <f t="shared" si="74"/>
        <v>1</v>
      </c>
      <c r="AK55">
        <f t="shared" si="75"/>
        <v>1</v>
      </c>
      <c r="AL55">
        <f t="shared" si="76"/>
        <v>1</v>
      </c>
      <c r="AM55">
        <f t="shared" si="77"/>
        <v>1</v>
      </c>
      <c r="AN55">
        <f t="shared" si="78"/>
        <v>1</v>
      </c>
      <c r="AO55">
        <f t="shared" si="79"/>
        <v>1</v>
      </c>
      <c r="AP55">
        <f t="shared" si="80"/>
        <v>1</v>
      </c>
      <c r="AQ55">
        <f t="shared" si="81"/>
        <v>1</v>
      </c>
      <c r="AR55">
        <f t="shared" si="82"/>
        <v>1</v>
      </c>
      <c r="AS55">
        <f t="shared" si="83"/>
        <v>1</v>
      </c>
      <c r="AT55">
        <f t="shared" si="84"/>
        <v>1</v>
      </c>
      <c r="AU55">
        <f t="shared" si="85"/>
        <v>1</v>
      </c>
      <c r="AV55">
        <f t="shared" si="86"/>
        <v>1</v>
      </c>
      <c r="AW55">
        <f t="shared" si="87"/>
        <v>1</v>
      </c>
      <c r="AX55">
        <f t="shared" si="88"/>
        <v>1</v>
      </c>
      <c r="AY55">
        <f t="shared" si="89"/>
        <v>1</v>
      </c>
      <c r="AZ55">
        <f t="shared" si="90"/>
        <v>1</v>
      </c>
      <c r="BA55">
        <f t="shared" si="91"/>
        <v>1</v>
      </c>
      <c r="BB55">
        <f t="shared" si="92"/>
        <v>1</v>
      </c>
      <c r="BC55">
        <f t="shared" si="93"/>
        <v>1</v>
      </c>
      <c r="BD55">
        <f t="shared" si="94"/>
        <v>1</v>
      </c>
      <c r="BE55">
        <f t="shared" si="95"/>
        <v>1</v>
      </c>
      <c r="BF55">
        <f t="shared" si="96"/>
        <v>1</v>
      </c>
      <c r="BG55">
        <f t="shared" si="97"/>
        <v>1</v>
      </c>
      <c r="BH55">
        <f t="shared" si="98"/>
        <v>0</v>
      </c>
      <c r="BI55">
        <f t="shared" si="69"/>
        <v>29</v>
      </c>
      <c r="BJ55">
        <f t="shared" si="7"/>
        <v>0</v>
      </c>
      <c r="BK55">
        <f t="shared" si="4"/>
        <v>0</v>
      </c>
    </row>
    <row r="56" spans="1:63" ht="12.75">
      <c r="A56">
        <f>($B$3*(1+$B$1+RD!A49*$B$2)-$B$4)</f>
        <v>950.99222698831</v>
      </c>
      <c r="B56">
        <f>A56*(1+$B$1+RD!B49*$B$2)-$B$4</f>
        <v>1062.334621401835</v>
      </c>
      <c r="C56">
        <f>B56*(1+$B$1+RD!C49*$B$2)-$B$4</f>
        <v>937.6430324379049</v>
      </c>
      <c r="D56">
        <f>C56*(1+$B$1+RD!D49*$B$2)-$B$4</f>
        <v>994.3814362835099</v>
      </c>
      <c r="E56">
        <f>D56*(1+$B$1+RD!E49*$B$2)-$B$4</f>
        <v>1013.7523407093754</v>
      </c>
      <c r="F56">
        <f>E56*(1+$B$1+RD!F49*$B$2)-$B$4</f>
        <v>895.103758732547</v>
      </c>
      <c r="G56">
        <f>F56*(1+$B$1+RD!G49*$B$2)-$B$4</f>
        <v>833.1800188268389</v>
      </c>
      <c r="H56">
        <f>G56*(1+$B$1+RD!H49*$B$2)-$B$4</f>
        <v>1232.4798592526154</v>
      </c>
      <c r="I56">
        <f>H56*(1+$B$1+RD!I49*$B$2)-$B$4</f>
        <v>1249.7411420617811</v>
      </c>
      <c r="J56">
        <f>I56*(1+$B$1+RD!J49*$B$2)-$B$4</f>
        <v>1324.1159864243277</v>
      </c>
      <c r="K56">
        <f>J56*(1+$B$1+RD!K49*$B$2)-$B$4</f>
        <v>1459.3386343156633</v>
      </c>
      <c r="L56">
        <f>K56*(1+$B$1+RD!L49*$B$2)-$B$4</f>
        <v>2070.2800730822137</v>
      </c>
      <c r="M56">
        <f>L56*(1+$B$1+RD!M49*$B$2)-$B$4</f>
        <v>2156.56504956415</v>
      </c>
      <c r="N56">
        <f>M56*(1+$B$1+RD!N49*$B$2)-$B$4</f>
        <v>2323.0152405859967</v>
      </c>
      <c r="O56">
        <f>N56*(1+$B$1+RD!O49*$B$2)-$B$4</f>
        <v>2492.920961875572</v>
      </c>
      <c r="P56">
        <f>O56*(1+$B$1+RD!P49*$B$2)-$B$4</f>
        <v>2211.417611818825</v>
      </c>
      <c r="Q56">
        <f>P56*(1+$B$1+RD!Q49*$B$2)-$B$4</f>
        <v>2478.02647751126</v>
      </c>
      <c r="R56">
        <f>Q56*(1+$B$1+RD!R49*$B$2)-$B$4</f>
        <v>2697.652783166972</v>
      </c>
      <c r="S56">
        <f>R56*(1+$B$1+RD!S49*$B$2)-$B$4</f>
        <v>3038.9842297306423</v>
      </c>
      <c r="T56">
        <f>S56*(1+$B$1+RD!T49*$B$2)-$B$4</f>
        <v>3155.0369824718364</v>
      </c>
      <c r="U56">
        <f>T56*(1+$B$1+RD!U49*$B$2)-$B$4</f>
        <v>2440.7962847818885</v>
      </c>
      <c r="V56">
        <f>U56*(1+$B$1+RD!V49*$B$2)-$B$4</f>
        <v>2626.754906484248</v>
      </c>
      <c r="W56">
        <f>V56*(1+$B$1+RD!W49*$B$2)-$B$4</f>
        <v>2813.2118622812845</v>
      </c>
      <c r="X56">
        <f>W56*(1+$B$1+RD!X49*$B$2)-$B$4</f>
        <v>2524.407182751565</v>
      </c>
      <c r="Y56">
        <f>X56*(1+$B$1+RD!Y49*$B$2)-$B$4</f>
        <v>2448.653162601199</v>
      </c>
      <c r="Z56">
        <f>Y56*(1+$B$1+RD!Z49*$B$2)-$B$4</f>
        <v>2262.0918740546604</v>
      </c>
      <c r="AA56">
        <f>Z56*(1+$B$1+RD!AA49*$B$2)-$B$4</f>
        <v>2486.2952286169675</v>
      </c>
      <c r="AB56">
        <f>AA56*(1+$B$1+RD!AB49*$B$2)-$B$4</f>
        <v>2700.2271074570876</v>
      </c>
      <c r="AC56">
        <f>AB56*(1+$B$1+RD!AC49*$B$2)-$B$4</f>
        <v>2566.3864387615986</v>
      </c>
      <c r="AD56">
        <f>AC56*(1+$B$1+RD!AD49*$B$2)-$B$4</f>
        <v>1978.6434599388876</v>
      </c>
      <c r="AE56">
        <f t="shared" si="68"/>
        <v>1</v>
      </c>
      <c r="AF56">
        <f t="shared" si="70"/>
        <v>1</v>
      </c>
      <c r="AG56">
        <f t="shared" si="71"/>
        <v>1</v>
      </c>
      <c r="AH56">
        <f t="shared" si="72"/>
        <v>1</v>
      </c>
      <c r="AI56">
        <f t="shared" si="73"/>
        <v>1</v>
      </c>
      <c r="AJ56">
        <f t="shared" si="74"/>
        <v>1</v>
      </c>
      <c r="AK56">
        <f t="shared" si="75"/>
        <v>1</v>
      </c>
      <c r="AL56">
        <f t="shared" si="76"/>
        <v>1</v>
      </c>
      <c r="AM56">
        <f t="shared" si="77"/>
        <v>1</v>
      </c>
      <c r="AN56">
        <f t="shared" si="78"/>
        <v>1</v>
      </c>
      <c r="AO56">
        <f t="shared" si="79"/>
        <v>1</v>
      </c>
      <c r="AP56">
        <f t="shared" si="80"/>
        <v>1</v>
      </c>
      <c r="AQ56">
        <f t="shared" si="81"/>
        <v>1</v>
      </c>
      <c r="AR56">
        <f t="shared" si="82"/>
        <v>1</v>
      </c>
      <c r="AS56">
        <f t="shared" si="83"/>
        <v>1</v>
      </c>
      <c r="AT56">
        <f t="shared" si="84"/>
        <v>1</v>
      </c>
      <c r="AU56">
        <f t="shared" si="85"/>
        <v>1</v>
      </c>
      <c r="AV56">
        <f t="shared" si="86"/>
        <v>1</v>
      </c>
      <c r="AW56">
        <f t="shared" si="87"/>
        <v>1</v>
      </c>
      <c r="AX56">
        <f t="shared" si="88"/>
        <v>1</v>
      </c>
      <c r="AY56">
        <f t="shared" si="89"/>
        <v>1</v>
      </c>
      <c r="AZ56">
        <f t="shared" si="90"/>
        <v>1</v>
      </c>
      <c r="BA56">
        <f t="shared" si="91"/>
        <v>1</v>
      </c>
      <c r="BB56">
        <f t="shared" si="92"/>
        <v>1</v>
      </c>
      <c r="BC56">
        <f t="shared" si="93"/>
        <v>1</v>
      </c>
      <c r="BD56">
        <f t="shared" si="94"/>
        <v>1</v>
      </c>
      <c r="BE56">
        <f t="shared" si="95"/>
        <v>1</v>
      </c>
      <c r="BF56">
        <f t="shared" si="96"/>
        <v>1</v>
      </c>
      <c r="BG56">
        <f t="shared" si="97"/>
        <v>1</v>
      </c>
      <c r="BH56">
        <f t="shared" si="98"/>
        <v>1</v>
      </c>
      <c r="BI56">
        <f t="shared" si="69"/>
        <v>30</v>
      </c>
      <c r="BJ56">
        <f t="shared" si="7"/>
        <v>1</v>
      </c>
      <c r="BK56">
        <f t="shared" si="4"/>
        <v>1978.6434599388876</v>
      </c>
    </row>
    <row r="57" spans="1:63" ht="12.75">
      <c r="A57">
        <f>($B$3*(1+$B$1+RD!A50*$B$2)-$B$4)</f>
        <v>926.3546976383077</v>
      </c>
      <c r="B57">
        <f>A57*(1+$B$1+RD!B50*$B$2)-$B$4</f>
        <v>874.6452261975454</v>
      </c>
      <c r="C57">
        <f>B57*(1+$B$1+RD!C50*$B$2)-$B$4</f>
        <v>685.1595290988932</v>
      </c>
      <c r="D57">
        <f>C57*(1+$B$1+RD!D50*$B$2)-$B$4</f>
        <v>721.8130770286062</v>
      </c>
      <c r="E57">
        <f>D57*(1+$B$1+RD!E50*$B$2)-$B$4</f>
        <v>871.6101856965137</v>
      </c>
      <c r="F57">
        <f>E57*(1+$B$1+RD!F50*$B$2)-$B$4</f>
        <v>773.3144749249503</v>
      </c>
      <c r="G57">
        <f>F57*(1+$B$1+RD!G50*$B$2)-$B$4</f>
        <v>866.1745377064688</v>
      </c>
      <c r="H57">
        <f>G57*(1+$B$1+RD!H50*$B$2)-$B$4</f>
        <v>984.7595556808074</v>
      </c>
      <c r="I57">
        <f>H57*(1+$B$1+RD!I50*$B$2)-$B$4</f>
        <v>799.3551044782431</v>
      </c>
      <c r="J57">
        <f>I57*(1+$B$1+RD!J50*$B$2)-$B$4</f>
        <v>760.9156277218631</v>
      </c>
      <c r="K57">
        <f>J57*(1+$B$1+RD!K50*$B$2)-$B$4</f>
        <v>747.9619902837214</v>
      </c>
      <c r="L57">
        <f>K57*(1+$B$1+RD!L50*$B$2)-$B$4</f>
        <v>630.3404683860584</v>
      </c>
      <c r="M57">
        <f>L57*(1+$B$1+RD!M50*$B$2)-$B$4</f>
        <v>562.4172936692072</v>
      </c>
      <c r="N57">
        <f>M57*(1+$B$1+RD!N50*$B$2)-$B$4</f>
        <v>356.4990177041851</v>
      </c>
      <c r="O57">
        <f>N57*(1+$B$1+RD!O50*$B$2)-$B$4</f>
        <v>314.23012406222773</v>
      </c>
      <c r="P57">
        <f>O57*(1+$B$1+RD!P50*$B$2)-$B$4</f>
        <v>231.90174422833093</v>
      </c>
      <c r="Q57">
        <f>P57*(1+$B$1+RD!Q50*$B$2)-$B$4</f>
        <v>138.27774421999752</v>
      </c>
      <c r="R57">
        <f>Q57*(1+$B$1+RD!R50*$B$2)-$B$4</f>
        <v>71.42470207806565</v>
      </c>
      <c r="S57">
        <f>R57*(1+$B$1+RD!S50*$B$2)-$B$4</f>
        <v>6.619779857267062</v>
      </c>
      <c r="T57">
        <f>S57*(1+$B$1+RD!T50*$B$2)-$B$4</f>
        <v>-61.929528654505</v>
      </c>
      <c r="U57">
        <f>T57*(1+$B$1+RD!U50*$B$2)-$B$4</f>
        <v>-144.62435341238495</v>
      </c>
      <c r="V57">
        <f>U57*(1+$B$1+RD!V50*$B$2)-$B$4</f>
        <v>-211.07102490801702</v>
      </c>
      <c r="W57">
        <f>V57*(1+$B$1+RD!W50*$B$2)-$B$4</f>
        <v>-303.9220911962568</v>
      </c>
      <c r="X57">
        <f>W57*(1+$B$1+RD!X50*$B$2)-$B$4</f>
        <v>-384.9238986191125</v>
      </c>
      <c r="Y57">
        <f>X57*(1+$B$1+RD!Y50*$B$2)-$B$4</f>
        <v>-434.79199565669774</v>
      </c>
      <c r="Z57">
        <f>Y57*(1+$B$1+RD!Z50*$B$2)-$B$4</f>
        <v>-539.4480302002082</v>
      </c>
      <c r="AA57">
        <f>Z57*(1+$B$1+RD!AA50*$B$2)-$B$4</f>
        <v>-746.374362944677</v>
      </c>
      <c r="AB57">
        <f>AA57*(1+$B$1+RD!AB50*$B$2)-$B$4</f>
        <v>-741.5144323578518</v>
      </c>
      <c r="AC57">
        <f>AB57*(1+$B$1+RD!AC50*$B$2)-$B$4</f>
        <v>-783.119651511441</v>
      </c>
      <c r="AD57">
        <f>AC57*(1+$B$1+RD!AD50*$B$2)-$B$4</f>
        <v>-996.5757615027746</v>
      </c>
      <c r="AE57">
        <f t="shared" si="68"/>
        <v>1</v>
      </c>
      <c r="AF57">
        <f t="shared" si="70"/>
        <v>1</v>
      </c>
      <c r="AG57">
        <f t="shared" si="71"/>
        <v>1</v>
      </c>
      <c r="AH57">
        <f t="shared" si="72"/>
        <v>1</v>
      </c>
      <c r="AI57">
        <f t="shared" si="73"/>
        <v>1</v>
      </c>
      <c r="AJ57">
        <f t="shared" si="74"/>
        <v>1</v>
      </c>
      <c r="AK57">
        <f t="shared" si="75"/>
        <v>1</v>
      </c>
      <c r="AL57">
        <f t="shared" si="76"/>
        <v>1</v>
      </c>
      <c r="AM57">
        <f t="shared" si="77"/>
        <v>1</v>
      </c>
      <c r="AN57">
        <f t="shared" si="78"/>
        <v>1</v>
      </c>
      <c r="AO57">
        <f t="shared" si="79"/>
        <v>1</v>
      </c>
      <c r="AP57">
        <f t="shared" si="80"/>
        <v>1</v>
      </c>
      <c r="AQ57">
        <f t="shared" si="81"/>
        <v>1</v>
      </c>
      <c r="AR57">
        <f t="shared" si="82"/>
        <v>1</v>
      </c>
      <c r="AS57">
        <f t="shared" si="83"/>
        <v>1</v>
      </c>
      <c r="AT57">
        <f t="shared" si="84"/>
        <v>1</v>
      </c>
      <c r="AU57">
        <f t="shared" si="85"/>
        <v>1</v>
      </c>
      <c r="AV57">
        <f t="shared" si="86"/>
        <v>1</v>
      </c>
      <c r="AW57">
        <f t="shared" si="87"/>
        <v>1</v>
      </c>
      <c r="AX57">
        <f t="shared" si="88"/>
        <v>0</v>
      </c>
      <c r="AY57">
        <f t="shared" si="89"/>
        <v>0</v>
      </c>
      <c r="AZ57">
        <f t="shared" si="90"/>
        <v>0</v>
      </c>
      <c r="BA57">
        <f t="shared" si="91"/>
        <v>0</v>
      </c>
      <c r="BB57">
        <f t="shared" si="92"/>
        <v>0</v>
      </c>
      <c r="BC57">
        <f t="shared" si="93"/>
        <v>0</v>
      </c>
      <c r="BD57">
        <f t="shared" si="94"/>
        <v>0</v>
      </c>
      <c r="BE57">
        <f t="shared" si="95"/>
        <v>0</v>
      </c>
      <c r="BF57">
        <f t="shared" si="96"/>
        <v>0</v>
      </c>
      <c r="BG57">
        <f t="shared" si="97"/>
        <v>0</v>
      </c>
      <c r="BH57">
        <f t="shared" si="98"/>
        <v>0</v>
      </c>
      <c r="BI57">
        <f t="shared" si="69"/>
        <v>19</v>
      </c>
      <c r="BJ57">
        <f t="shared" si="7"/>
        <v>0</v>
      </c>
      <c r="BK57">
        <f t="shared" si="4"/>
        <v>0</v>
      </c>
    </row>
    <row r="58" spans="1:63" ht="12.75">
      <c r="A58">
        <f>($B$3*(1+$B$1+RD!A51*$B$2)-$B$4)</f>
        <v>1170.318352249742</v>
      </c>
      <c r="B58">
        <f>A58*(1+$B$1+RD!B51*$B$2)-$B$4</f>
        <v>1505.971414292273</v>
      </c>
      <c r="C58">
        <f>B58*(1+$B$1+RD!C51*$B$2)-$B$4</f>
        <v>1647.496453396353</v>
      </c>
      <c r="D58">
        <f>C58*(1+$B$1+RD!D51*$B$2)-$B$4</f>
        <v>1898.7328719769857</v>
      </c>
      <c r="E58">
        <f>D58*(1+$B$1+RD!E51*$B$2)-$B$4</f>
        <v>1704.8307630097165</v>
      </c>
      <c r="F58">
        <f>E58*(1+$B$1+RD!F51*$B$2)-$B$4</f>
        <v>1700.0077891554968</v>
      </c>
      <c r="G58">
        <f>F58*(1+$B$1+RD!G51*$B$2)-$B$4</f>
        <v>1626.791816873908</v>
      </c>
      <c r="H58">
        <f>G58*(1+$B$1+RD!H51*$B$2)-$B$4</f>
        <v>1905.3698128409453</v>
      </c>
      <c r="I58">
        <f>H58*(1+$B$1+RD!I51*$B$2)-$B$4</f>
        <v>1467.7399129644443</v>
      </c>
      <c r="J58">
        <f>I58*(1+$B$1+RD!J51*$B$2)-$B$4</f>
        <v>1678.0877164937626</v>
      </c>
      <c r="K58">
        <f>J58*(1+$B$1+RD!K51*$B$2)-$B$4</f>
        <v>1633.8853869287084</v>
      </c>
      <c r="L58">
        <f>K58*(1+$B$1+RD!L51*$B$2)-$B$4</f>
        <v>1849.5252423484185</v>
      </c>
      <c r="M58">
        <f>L58*(1+$B$1+RD!M51*$B$2)-$B$4</f>
        <v>1975.2784884884659</v>
      </c>
      <c r="N58">
        <f>M58*(1+$B$1+RD!N51*$B$2)-$B$4</f>
        <v>1927.0540600156996</v>
      </c>
      <c r="O58">
        <f>N58*(1+$B$1+RD!O51*$B$2)-$B$4</f>
        <v>2128.5922053646445</v>
      </c>
      <c r="P58">
        <f>O58*(1+$B$1+RD!P51*$B$2)-$B$4</f>
        <v>1879.4749969858383</v>
      </c>
      <c r="Q58">
        <f>P58*(1+$B$1+RD!Q51*$B$2)-$B$4</f>
        <v>1686.2488043227734</v>
      </c>
      <c r="R58">
        <f>Q58*(1+$B$1+RD!R51*$B$2)-$B$4</f>
        <v>2049.323677539388</v>
      </c>
      <c r="S58">
        <f>R58*(1+$B$1+RD!S51*$B$2)-$B$4</f>
        <v>2241.7240508781542</v>
      </c>
      <c r="T58">
        <f>S58*(1+$B$1+RD!T51*$B$2)-$B$4</f>
        <v>2176.148855754371</v>
      </c>
      <c r="U58">
        <f>T58*(1+$B$1+RD!U51*$B$2)-$B$4</f>
        <v>2997.46525611542</v>
      </c>
      <c r="V58">
        <f>U58*(1+$B$1+RD!V51*$B$2)-$B$4</f>
        <v>3384.719922181306</v>
      </c>
      <c r="W58">
        <f>V58*(1+$B$1+RD!W51*$B$2)-$B$4</f>
        <v>2686.0827936765622</v>
      </c>
      <c r="X58">
        <f>W58*(1+$B$1+RD!X51*$B$2)-$B$4</f>
        <v>2638.2920848280382</v>
      </c>
      <c r="Y58">
        <f>X58*(1+$B$1+RD!Y51*$B$2)-$B$4</f>
        <v>2625.4595988369547</v>
      </c>
      <c r="Z58">
        <f>Y58*(1+$B$1+RD!Z51*$B$2)-$B$4</f>
        <v>2695.040754300595</v>
      </c>
      <c r="AA58">
        <f>Z58*(1+$B$1+RD!AA51*$B$2)-$B$4</f>
        <v>3170.980986782871</v>
      </c>
      <c r="AB58">
        <f>AA58*(1+$B$1+RD!AB51*$B$2)-$B$4</f>
        <v>2518.238129247163</v>
      </c>
      <c r="AC58">
        <f>AB58*(1+$B$1+RD!AC51*$B$2)-$B$4</f>
        <v>3179.946788349217</v>
      </c>
      <c r="AD58">
        <f>AC58*(1+$B$1+RD!AD51*$B$2)-$B$4</f>
        <v>2591.701049070843</v>
      </c>
      <c r="AE58">
        <f t="shared" si="68"/>
        <v>1</v>
      </c>
      <c r="AF58">
        <f t="shared" si="70"/>
        <v>1</v>
      </c>
      <c r="AG58">
        <f t="shared" si="71"/>
        <v>1</v>
      </c>
      <c r="AH58">
        <f t="shared" si="72"/>
        <v>1</v>
      </c>
      <c r="AI58">
        <f t="shared" si="73"/>
        <v>1</v>
      </c>
      <c r="AJ58">
        <f t="shared" si="74"/>
        <v>1</v>
      </c>
      <c r="AK58">
        <f t="shared" si="75"/>
        <v>1</v>
      </c>
      <c r="AL58">
        <f t="shared" si="76"/>
        <v>1</v>
      </c>
      <c r="AM58">
        <f t="shared" si="77"/>
        <v>1</v>
      </c>
      <c r="AN58">
        <f t="shared" si="78"/>
        <v>1</v>
      </c>
      <c r="AO58">
        <f t="shared" si="79"/>
        <v>1</v>
      </c>
      <c r="AP58">
        <f t="shared" si="80"/>
        <v>1</v>
      </c>
      <c r="AQ58">
        <f t="shared" si="81"/>
        <v>1</v>
      </c>
      <c r="AR58">
        <f t="shared" si="82"/>
        <v>1</v>
      </c>
      <c r="AS58">
        <f t="shared" si="83"/>
        <v>1</v>
      </c>
      <c r="AT58">
        <f t="shared" si="84"/>
        <v>1</v>
      </c>
      <c r="AU58">
        <f t="shared" si="85"/>
        <v>1</v>
      </c>
      <c r="AV58">
        <f t="shared" si="86"/>
        <v>1</v>
      </c>
      <c r="AW58">
        <f t="shared" si="87"/>
        <v>1</v>
      </c>
      <c r="AX58">
        <f t="shared" si="88"/>
        <v>1</v>
      </c>
      <c r="AY58">
        <f t="shared" si="89"/>
        <v>1</v>
      </c>
      <c r="AZ58">
        <f t="shared" si="90"/>
        <v>1</v>
      </c>
      <c r="BA58">
        <f t="shared" si="91"/>
        <v>1</v>
      </c>
      <c r="BB58">
        <f t="shared" si="92"/>
        <v>1</v>
      </c>
      <c r="BC58">
        <f t="shared" si="93"/>
        <v>1</v>
      </c>
      <c r="BD58">
        <f t="shared" si="94"/>
        <v>1</v>
      </c>
      <c r="BE58">
        <f t="shared" si="95"/>
        <v>1</v>
      </c>
      <c r="BF58">
        <f t="shared" si="96"/>
        <v>1</v>
      </c>
      <c r="BG58">
        <f t="shared" si="97"/>
        <v>1</v>
      </c>
      <c r="BH58">
        <f t="shared" si="98"/>
        <v>1</v>
      </c>
      <c r="BI58">
        <f t="shared" si="69"/>
        <v>30</v>
      </c>
      <c r="BJ58">
        <f t="shared" si="7"/>
        <v>1</v>
      </c>
      <c r="BK58">
        <f t="shared" si="4"/>
        <v>2591.701049070843</v>
      </c>
    </row>
    <row r="59" spans="1:63" ht="12.75">
      <c r="A59">
        <f>($B$3*(1+$B$1+RD!A52*$B$2)-$B$4)</f>
        <v>972.8134491508536</v>
      </c>
      <c r="B59">
        <f>A59*(1+$B$1+RD!B52*$B$2)-$B$4</f>
        <v>700.2347756455545</v>
      </c>
      <c r="C59">
        <f>B59*(1+$B$1+RD!C52*$B$2)-$B$4</f>
        <v>631.3396542977559</v>
      </c>
      <c r="D59">
        <f>C59*(1+$B$1+RD!D52*$B$2)-$B$4</f>
        <v>720.5627917007832</v>
      </c>
      <c r="E59">
        <f>D59*(1+$B$1+RD!E52*$B$2)-$B$4</f>
        <v>635.8503577129457</v>
      </c>
      <c r="F59">
        <f>E59*(1+$B$1+RD!F52*$B$2)-$B$4</f>
        <v>743.976326251776</v>
      </c>
      <c r="G59">
        <f>F59*(1+$B$1+RD!G52*$B$2)-$B$4</f>
        <v>603.3601851197884</v>
      </c>
      <c r="H59">
        <f>G59*(1+$B$1+RD!H52*$B$2)-$B$4</f>
        <v>672.3673579559783</v>
      </c>
      <c r="I59">
        <f>H59*(1+$B$1+RD!I52*$B$2)-$B$4</f>
        <v>727.2222389890838</v>
      </c>
      <c r="J59">
        <f>I59*(1+$B$1+RD!J52*$B$2)-$B$4</f>
        <v>698.82348983784</v>
      </c>
      <c r="K59">
        <f>J59*(1+$B$1+RD!K52*$B$2)-$B$4</f>
        <v>600.5054356926508</v>
      </c>
      <c r="L59">
        <f>K59*(1+$B$1+RD!L52*$B$2)-$B$4</f>
        <v>479.29360808797117</v>
      </c>
      <c r="M59">
        <f>L59*(1+$B$1+RD!M52*$B$2)-$B$4</f>
        <v>381.4788301156649</v>
      </c>
      <c r="N59">
        <f>M59*(1+$B$1+RD!N52*$B$2)-$B$4</f>
        <v>253.62032670827688</v>
      </c>
      <c r="O59">
        <f>N59*(1+$B$1+RD!O52*$B$2)-$B$4</f>
        <v>227.28856743855584</v>
      </c>
      <c r="P59">
        <f>O59*(1+$B$1+RD!P52*$B$2)-$B$4</f>
        <v>161.08218904957505</v>
      </c>
      <c r="Q59">
        <f>P59*(1+$B$1+RD!Q52*$B$2)-$B$4</f>
        <v>89.63075391068449</v>
      </c>
      <c r="R59">
        <f>Q59*(1+$B$1+RD!R52*$B$2)-$B$4</f>
        <v>7.723069193276103</v>
      </c>
      <c r="S59">
        <f>R59*(1+$B$1+RD!S52*$B$2)-$B$4</f>
        <v>-60.99360744835803</v>
      </c>
      <c r="T59">
        <f>S59*(1+$B$1+RD!T52*$B$2)-$B$4</f>
        <v>-120.5651809377507</v>
      </c>
      <c r="U59">
        <f>T59*(1+$B$1+RD!U52*$B$2)-$B$4</f>
        <v>-164.09662792877572</v>
      </c>
      <c r="V59">
        <f>U59*(1+$B$1+RD!V52*$B$2)-$B$4</f>
        <v>-266.3282262195438</v>
      </c>
      <c r="W59">
        <f>V59*(1+$B$1+RD!W52*$B$2)-$B$4</f>
        <v>-409.2240760293673</v>
      </c>
      <c r="X59">
        <f>W59*(1+$B$1+RD!X52*$B$2)-$B$4</f>
        <v>-405.350122067494</v>
      </c>
      <c r="Y59">
        <f>X59*(1+$B$1+RD!Y52*$B$2)-$B$4</f>
        <v>-466.9716651873545</v>
      </c>
      <c r="Z59">
        <f>Y59*(1+$B$1+RD!Z52*$B$2)-$B$4</f>
        <v>-518.8505627406782</v>
      </c>
      <c r="AA59">
        <f>Z59*(1+$B$1+RD!AA52*$B$2)-$B$4</f>
        <v>-499.2750856054235</v>
      </c>
      <c r="AB59">
        <f>AA59*(1+$B$1+RD!AB52*$B$2)-$B$4</f>
        <v>-693.0943141891629</v>
      </c>
      <c r="AC59">
        <f>AB59*(1+$B$1+RD!AC52*$B$2)-$B$4</f>
        <v>-726.6975226457088</v>
      </c>
      <c r="AD59">
        <f>AC59*(1+$B$1+RD!AD52*$B$2)-$B$4</f>
        <v>-830.4756774150006</v>
      </c>
      <c r="AE59">
        <f t="shared" si="68"/>
        <v>1</v>
      </c>
      <c r="AF59">
        <f t="shared" si="70"/>
        <v>1</v>
      </c>
      <c r="AG59">
        <f t="shared" si="71"/>
        <v>1</v>
      </c>
      <c r="AH59">
        <f t="shared" si="72"/>
        <v>1</v>
      </c>
      <c r="AI59">
        <f t="shared" si="73"/>
        <v>1</v>
      </c>
      <c r="AJ59">
        <f t="shared" si="74"/>
        <v>1</v>
      </c>
      <c r="AK59">
        <f t="shared" si="75"/>
        <v>1</v>
      </c>
      <c r="AL59">
        <f t="shared" si="76"/>
        <v>1</v>
      </c>
      <c r="AM59">
        <f t="shared" si="77"/>
        <v>1</v>
      </c>
      <c r="AN59">
        <f t="shared" si="78"/>
        <v>1</v>
      </c>
      <c r="AO59">
        <f t="shared" si="79"/>
        <v>1</v>
      </c>
      <c r="AP59">
        <f t="shared" si="80"/>
        <v>1</v>
      </c>
      <c r="AQ59">
        <f t="shared" si="81"/>
        <v>1</v>
      </c>
      <c r="AR59">
        <f t="shared" si="82"/>
        <v>1</v>
      </c>
      <c r="AS59">
        <f t="shared" si="83"/>
        <v>1</v>
      </c>
      <c r="AT59">
        <f t="shared" si="84"/>
        <v>1</v>
      </c>
      <c r="AU59">
        <f t="shared" si="85"/>
        <v>1</v>
      </c>
      <c r="AV59">
        <f t="shared" si="86"/>
        <v>1</v>
      </c>
      <c r="AW59">
        <f t="shared" si="87"/>
        <v>0</v>
      </c>
      <c r="AX59">
        <f t="shared" si="88"/>
        <v>0</v>
      </c>
      <c r="AY59">
        <f t="shared" si="89"/>
        <v>0</v>
      </c>
      <c r="AZ59">
        <f t="shared" si="90"/>
        <v>0</v>
      </c>
      <c r="BA59">
        <f t="shared" si="91"/>
        <v>0</v>
      </c>
      <c r="BB59">
        <f t="shared" si="92"/>
        <v>0</v>
      </c>
      <c r="BC59">
        <f t="shared" si="93"/>
        <v>0</v>
      </c>
      <c r="BD59">
        <f t="shared" si="94"/>
        <v>0</v>
      </c>
      <c r="BE59">
        <f t="shared" si="95"/>
        <v>0</v>
      </c>
      <c r="BF59">
        <f t="shared" si="96"/>
        <v>0</v>
      </c>
      <c r="BG59">
        <f t="shared" si="97"/>
        <v>0</v>
      </c>
      <c r="BH59">
        <f t="shared" si="98"/>
        <v>0</v>
      </c>
      <c r="BI59">
        <f t="shared" si="69"/>
        <v>18</v>
      </c>
      <c r="BJ59">
        <f t="shared" si="7"/>
        <v>0</v>
      </c>
      <c r="BK59">
        <f t="shared" si="4"/>
        <v>0</v>
      </c>
    </row>
    <row r="60" spans="1:63" ht="12.75">
      <c r="A60">
        <f>($B$3*(1+$B$1+RD!A53*$B$2)-$B$4)</f>
        <v>928.4829152404564</v>
      </c>
      <c r="B60">
        <f>A60*(1+$B$1+RD!B53*$B$2)-$B$4</f>
        <v>943.3998424142517</v>
      </c>
      <c r="C60">
        <f>B60*(1+$B$1+RD!C53*$B$2)-$B$4</f>
        <v>1058.831891717889</v>
      </c>
      <c r="D60">
        <f>C60*(1+$B$1+RD!D53*$B$2)-$B$4</f>
        <v>1403.2344713185723</v>
      </c>
      <c r="E60">
        <f>D60*(1+$B$1+RD!E53*$B$2)-$B$4</f>
        <v>1115.489846061575</v>
      </c>
      <c r="F60">
        <f>E60*(1+$B$1+RD!F53*$B$2)-$B$4</f>
        <v>1310.1510367992576</v>
      </c>
      <c r="G60">
        <f>F60*(1+$B$1+RD!G53*$B$2)-$B$4</f>
        <v>1146.5266589766757</v>
      </c>
      <c r="H60">
        <f>G60*(1+$B$1+RD!H53*$B$2)-$B$4</f>
        <v>1258.6994348128503</v>
      </c>
      <c r="I60">
        <f>H60*(1+$B$1+RD!I53*$B$2)-$B$4</f>
        <v>1073.413685574334</v>
      </c>
      <c r="J60">
        <f>I60*(1+$B$1+RD!J53*$B$2)-$B$4</f>
        <v>1123.3480403334943</v>
      </c>
      <c r="K60">
        <f>J60*(1+$B$1+RD!K53*$B$2)-$B$4</f>
        <v>1235.7119576516877</v>
      </c>
      <c r="L60">
        <f>K60*(1+$B$1+RD!L53*$B$2)-$B$4</f>
        <v>1063.78823453183</v>
      </c>
      <c r="M60">
        <f>L60*(1+$B$1+RD!M53*$B$2)-$B$4</f>
        <v>1193.0000163274754</v>
      </c>
      <c r="N60">
        <f>M60*(1+$B$1+RD!N53*$B$2)-$B$4</f>
        <v>1007.0116375259308</v>
      </c>
      <c r="O60">
        <f>N60*(1+$B$1+RD!O53*$B$2)-$B$4</f>
        <v>872.3605462884889</v>
      </c>
      <c r="P60">
        <f>O60*(1+$B$1+RD!P53*$B$2)-$B$4</f>
        <v>983.4712904424462</v>
      </c>
      <c r="Q60">
        <f>P60*(1+$B$1+RD!Q53*$B$2)-$B$4</f>
        <v>1087.5337584370793</v>
      </c>
      <c r="R60">
        <f>Q60*(1+$B$1+RD!R53*$B$2)-$B$4</f>
        <v>909.9290913990184</v>
      </c>
      <c r="S60">
        <f>R60*(1+$B$1+RD!S53*$B$2)-$B$4</f>
        <v>993.2067204726827</v>
      </c>
      <c r="T60">
        <f>S60*(1+$B$1+RD!T53*$B$2)-$B$4</f>
        <v>939.5225971362338</v>
      </c>
      <c r="U60">
        <f>T60*(1+$B$1+RD!U53*$B$2)-$B$4</f>
        <v>1026.8076103315673</v>
      </c>
      <c r="V60">
        <f>U60*(1+$B$1+RD!V53*$B$2)-$B$4</f>
        <v>962.7140942040537</v>
      </c>
      <c r="W60">
        <f>V60*(1+$B$1+RD!W53*$B$2)-$B$4</f>
        <v>970.1069717272678</v>
      </c>
      <c r="X60">
        <f>W60*(1+$B$1+RD!X53*$B$2)-$B$4</f>
        <v>670.5427366021154</v>
      </c>
      <c r="Y60">
        <f>X60*(1+$B$1+RD!Y53*$B$2)-$B$4</f>
        <v>794.6051427096327</v>
      </c>
      <c r="Z60">
        <f>Y60*(1+$B$1+RD!Z53*$B$2)-$B$4</f>
        <v>695.8313260290809</v>
      </c>
      <c r="AA60">
        <f>Z60*(1+$B$1+RD!AA53*$B$2)-$B$4</f>
        <v>670.1325205842857</v>
      </c>
      <c r="AB60">
        <f>AA60*(1+$B$1+RD!AB53*$B$2)-$B$4</f>
        <v>609.2187221857215</v>
      </c>
      <c r="AC60">
        <f>AB60*(1+$B$1+RD!AC53*$B$2)-$B$4</f>
        <v>597.4451125875981</v>
      </c>
      <c r="AD60">
        <f>AC60*(1+$B$1+RD!AD53*$B$2)-$B$4</f>
        <v>739.6528172246553</v>
      </c>
      <c r="AE60">
        <f t="shared" si="68"/>
        <v>1</v>
      </c>
      <c r="AF60">
        <f t="shared" si="70"/>
        <v>1</v>
      </c>
      <c r="AG60">
        <f t="shared" si="71"/>
        <v>1</v>
      </c>
      <c r="AH60">
        <f t="shared" si="72"/>
        <v>1</v>
      </c>
      <c r="AI60">
        <f t="shared" si="73"/>
        <v>1</v>
      </c>
      <c r="AJ60">
        <f t="shared" si="74"/>
        <v>1</v>
      </c>
      <c r="AK60">
        <f t="shared" si="75"/>
        <v>1</v>
      </c>
      <c r="AL60">
        <f t="shared" si="76"/>
        <v>1</v>
      </c>
      <c r="AM60">
        <f t="shared" si="77"/>
        <v>1</v>
      </c>
      <c r="AN60">
        <f t="shared" si="78"/>
        <v>1</v>
      </c>
      <c r="AO60">
        <f t="shared" si="79"/>
        <v>1</v>
      </c>
      <c r="AP60">
        <f t="shared" si="80"/>
        <v>1</v>
      </c>
      <c r="AQ60">
        <f t="shared" si="81"/>
        <v>1</v>
      </c>
      <c r="AR60">
        <f t="shared" si="82"/>
        <v>1</v>
      </c>
      <c r="AS60">
        <f t="shared" si="83"/>
        <v>1</v>
      </c>
      <c r="AT60">
        <f t="shared" si="84"/>
        <v>1</v>
      </c>
      <c r="AU60">
        <f t="shared" si="85"/>
        <v>1</v>
      </c>
      <c r="AV60">
        <f t="shared" si="86"/>
        <v>1</v>
      </c>
      <c r="AW60">
        <f t="shared" si="87"/>
        <v>1</v>
      </c>
      <c r="AX60">
        <f t="shared" si="88"/>
        <v>1</v>
      </c>
      <c r="AY60">
        <f t="shared" si="89"/>
        <v>1</v>
      </c>
      <c r="AZ60">
        <f t="shared" si="90"/>
        <v>1</v>
      </c>
      <c r="BA60">
        <f t="shared" si="91"/>
        <v>1</v>
      </c>
      <c r="BB60">
        <f t="shared" si="92"/>
        <v>1</v>
      </c>
      <c r="BC60">
        <f t="shared" si="93"/>
        <v>1</v>
      </c>
      <c r="BD60">
        <f t="shared" si="94"/>
        <v>1</v>
      </c>
      <c r="BE60">
        <f t="shared" si="95"/>
        <v>1</v>
      </c>
      <c r="BF60">
        <f t="shared" si="96"/>
        <v>1</v>
      </c>
      <c r="BG60">
        <f t="shared" si="97"/>
        <v>1</v>
      </c>
      <c r="BH60">
        <f t="shared" si="98"/>
        <v>1</v>
      </c>
      <c r="BI60">
        <f t="shared" si="69"/>
        <v>30</v>
      </c>
      <c r="BJ60">
        <f t="shared" si="7"/>
        <v>1</v>
      </c>
      <c r="BK60">
        <f t="shared" si="4"/>
        <v>739.6528172246553</v>
      </c>
    </row>
    <row r="61" spans="1:63" ht="12.75">
      <c r="A61">
        <f>($B$3*(1+$B$1+RD!A54*$B$2)-$B$4)</f>
        <v>1102.0731667469954</v>
      </c>
      <c r="B61">
        <f>A61*(1+$B$1+RD!B54*$B$2)-$B$4</f>
        <v>1437.6355094004955</v>
      </c>
      <c r="C61">
        <f>B61*(1+$B$1+RD!C54*$B$2)-$B$4</f>
        <v>1624.7306895336333</v>
      </c>
      <c r="D61">
        <f>C61*(1+$B$1+RD!D54*$B$2)-$B$4</f>
        <v>1980.3501379802478</v>
      </c>
      <c r="E61">
        <f>D61*(1+$B$1+RD!E54*$B$2)-$B$4</f>
        <v>2455.734865361715</v>
      </c>
      <c r="F61">
        <f>E61*(1+$B$1+RD!F54*$B$2)-$B$4</f>
        <v>2176.4416813099124</v>
      </c>
      <c r="G61">
        <f>F61*(1+$B$1+RD!G54*$B$2)-$B$4</f>
        <v>2453.1906481000333</v>
      </c>
      <c r="H61">
        <f>G61*(1+$B$1+RD!H54*$B$2)-$B$4</f>
        <v>2114.5798731029995</v>
      </c>
      <c r="I61">
        <f>H61*(1+$B$1+RD!I54*$B$2)-$B$4</f>
        <v>3096.5288619839384</v>
      </c>
      <c r="J61">
        <f>I61*(1+$B$1+RD!J54*$B$2)-$B$4</f>
        <v>3433.3076574182255</v>
      </c>
      <c r="K61">
        <f>J61*(1+$B$1+RD!K54*$B$2)-$B$4</f>
        <v>3159.2667257456706</v>
      </c>
      <c r="L61">
        <f>K61*(1+$B$1+RD!L54*$B$2)-$B$4</f>
        <v>4497.329967966758</v>
      </c>
      <c r="M61">
        <f>L61*(1+$B$1+RD!M54*$B$2)-$B$4</f>
        <v>4973.047057702436</v>
      </c>
      <c r="N61">
        <f>M61*(1+$B$1+RD!N54*$B$2)-$B$4</f>
        <v>5725.819596362715</v>
      </c>
      <c r="O61">
        <f>N61*(1+$B$1+RD!O54*$B$2)-$B$4</f>
        <v>5601.596463802802</v>
      </c>
      <c r="P61">
        <f>O61*(1+$B$1+RD!P54*$B$2)-$B$4</f>
        <v>4916.057561979631</v>
      </c>
      <c r="Q61">
        <f>P61*(1+$B$1+RD!Q54*$B$2)-$B$4</f>
        <v>5078.018346735305</v>
      </c>
      <c r="R61">
        <f>Q61*(1+$B$1+RD!R54*$B$2)-$B$4</f>
        <v>6549.713803445549</v>
      </c>
      <c r="S61">
        <f>R61*(1+$B$1+RD!S54*$B$2)-$B$4</f>
        <v>6095.100583015109</v>
      </c>
      <c r="T61">
        <f>S61*(1+$B$1+RD!T54*$B$2)-$B$4</f>
        <v>5620.902941593503</v>
      </c>
      <c r="U61">
        <f>T61*(1+$B$1+RD!U54*$B$2)-$B$4</f>
        <v>6153.533012966902</v>
      </c>
      <c r="V61">
        <f>U61*(1+$B$1+RD!V54*$B$2)-$B$4</f>
        <v>6463.0193123960225</v>
      </c>
      <c r="W61">
        <f>V61*(1+$B$1+RD!W54*$B$2)-$B$4</f>
        <v>4937.051936416968</v>
      </c>
      <c r="X61">
        <f>W61*(1+$B$1+RD!X54*$B$2)-$B$4</f>
        <v>5327.048905181782</v>
      </c>
      <c r="Y61">
        <f>X61*(1+$B$1+RD!Y54*$B$2)-$B$4</f>
        <v>4636.564844890976</v>
      </c>
      <c r="Z61">
        <f>Y61*(1+$B$1+RD!Z54*$B$2)-$B$4</f>
        <v>4998.510154174787</v>
      </c>
      <c r="AA61">
        <f>Z61*(1+$B$1+RD!AA54*$B$2)-$B$4</f>
        <v>5073.6407715827945</v>
      </c>
      <c r="AB61">
        <f>AA61*(1+$B$1+RD!AB54*$B$2)-$B$4</f>
        <v>5197.080556184502</v>
      </c>
      <c r="AC61">
        <f>AB61*(1+$B$1+RD!AC54*$B$2)-$B$4</f>
        <v>5776.931845580189</v>
      </c>
      <c r="AD61">
        <f>AC61*(1+$B$1+RD!AD54*$B$2)-$B$4</f>
        <v>4732.086601463325</v>
      </c>
      <c r="AE61">
        <f t="shared" si="68"/>
        <v>1</v>
      </c>
      <c r="AF61">
        <f t="shared" si="70"/>
        <v>1</v>
      </c>
      <c r="AG61">
        <f t="shared" si="71"/>
        <v>1</v>
      </c>
      <c r="AH61">
        <f t="shared" si="72"/>
        <v>1</v>
      </c>
      <c r="AI61">
        <f t="shared" si="73"/>
        <v>1</v>
      </c>
      <c r="AJ61">
        <f t="shared" si="74"/>
        <v>1</v>
      </c>
      <c r="AK61">
        <f t="shared" si="75"/>
        <v>1</v>
      </c>
      <c r="AL61">
        <f t="shared" si="76"/>
        <v>1</v>
      </c>
      <c r="AM61">
        <f t="shared" si="77"/>
        <v>1</v>
      </c>
      <c r="AN61">
        <f t="shared" si="78"/>
        <v>1</v>
      </c>
      <c r="AO61">
        <f t="shared" si="79"/>
        <v>1</v>
      </c>
      <c r="AP61">
        <f t="shared" si="80"/>
        <v>1</v>
      </c>
      <c r="AQ61">
        <f t="shared" si="81"/>
        <v>1</v>
      </c>
      <c r="AR61">
        <f t="shared" si="82"/>
        <v>1</v>
      </c>
      <c r="AS61">
        <f t="shared" si="83"/>
        <v>1</v>
      </c>
      <c r="AT61">
        <f t="shared" si="84"/>
        <v>1</v>
      </c>
      <c r="AU61">
        <f t="shared" si="85"/>
        <v>1</v>
      </c>
      <c r="AV61">
        <f t="shared" si="86"/>
        <v>1</v>
      </c>
      <c r="AW61">
        <f t="shared" si="87"/>
        <v>1</v>
      </c>
      <c r="AX61">
        <f t="shared" si="88"/>
        <v>1</v>
      </c>
      <c r="AY61">
        <f t="shared" si="89"/>
        <v>1</v>
      </c>
      <c r="AZ61">
        <f t="shared" si="90"/>
        <v>1</v>
      </c>
      <c r="BA61">
        <f t="shared" si="91"/>
        <v>1</v>
      </c>
      <c r="BB61">
        <f t="shared" si="92"/>
        <v>1</v>
      </c>
      <c r="BC61">
        <f t="shared" si="93"/>
        <v>1</v>
      </c>
      <c r="BD61">
        <f t="shared" si="94"/>
        <v>1</v>
      </c>
      <c r="BE61">
        <f t="shared" si="95"/>
        <v>1</v>
      </c>
      <c r="BF61">
        <f t="shared" si="96"/>
        <v>1</v>
      </c>
      <c r="BG61">
        <f t="shared" si="97"/>
        <v>1</v>
      </c>
      <c r="BH61">
        <f t="shared" si="98"/>
        <v>1</v>
      </c>
      <c r="BI61">
        <f t="shared" si="69"/>
        <v>30</v>
      </c>
      <c r="BJ61">
        <f t="shared" si="7"/>
        <v>1</v>
      </c>
      <c r="BK61">
        <f t="shared" si="4"/>
        <v>4732.086601463325</v>
      </c>
    </row>
    <row r="62" spans="1:63" ht="12.75">
      <c r="A62">
        <f>($B$3*(1+$B$1+RD!A55*$B$2)-$B$4)</f>
        <v>895.2499788376736</v>
      </c>
      <c r="B62">
        <f>A62*(1+$B$1+RD!B55*$B$2)-$B$4</f>
        <v>755.3216373320523</v>
      </c>
      <c r="C62">
        <f>B62*(1+$B$1+RD!C55*$B$2)-$B$4</f>
        <v>687.2138784657475</v>
      </c>
      <c r="D62">
        <f>C62*(1+$B$1+RD!D55*$B$2)-$B$4</f>
        <v>570.77255424522</v>
      </c>
      <c r="E62">
        <f>D62*(1+$B$1+RD!E55*$B$2)-$B$4</f>
        <v>587.2887202072554</v>
      </c>
      <c r="F62">
        <f>E62*(1+$B$1+RD!F55*$B$2)-$B$4</f>
        <v>684.7090748535691</v>
      </c>
      <c r="G62">
        <f>F62*(1+$B$1+RD!G55*$B$2)-$B$4</f>
        <v>624.0093808996455</v>
      </c>
      <c r="H62">
        <f>G62*(1+$B$1+RD!H55*$B$2)-$B$4</f>
        <v>361.83054086688725</v>
      </c>
      <c r="I62">
        <f>H62*(1+$B$1+RD!I55*$B$2)-$B$4</f>
        <v>288.0985994739435</v>
      </c>
      <c r="J62">
        <f>I62*(1+$B$1+RD!J55*$B$2)-$B$4</f>
        <v>139.2981635139454</v>
      </c>
      <c r="K62">
        <f>J62*(1+$B$1+RD!K55*$B$2)-$B$4</f>
        <v>100.33352601319311</v>
      </c>
      <c r="L62">
        <f>K62*(1+$B$1+RD!L55*$B$2)-$B$4</f>
        <v>38.87454474486924</v>
      </c>
      <c r="M62">
        <f>L62*(1+$B$1+RD!M55*$B$2)-$B$4</f>
        <v>-36.33203210756295</v>
      </c>
      <c r="N62">
        <f>M62*(1+$B$1+RD!N55*$B$2)-$B$4</f>
        <v>-114.70967220176573</v>
      </c>
      <c r="O62">
        <f>N62*(1+$B$1+RD!O55*$B$2)-$B$4</f>
        <v>-149.46154126623574</v>
      </c>
      <c r="P62">
        <f>O62*(1+$B$1+RD!P55*$B$2)-$B$4</f>
        <v>-188.5563543762682</v>
      </c>
      <c r="Q62">
        <f>P62*(1+$B$1+RD!Q55*$B$2)-$B$4</f>
        <v>-286.02933306739965</v>
      </c>
      <c r="R62">
        <f>Q62*(1+$B$1+RD!R55*$B$2)-$B$4</f>
        <v>-389.0338483300202</v>
      </c>
      <c r="S62">
        <f>R62*(1+$B$1+RD!S55*$B$2)-$B$4</f>
        <v>-505.128147893304</v>
      </c>
      <c r="T62">
        <f>S62*(1+$B$1+RD!T55*$B$2)-$B$4</f>
        <v>-647.6184148840545</v>
      </c>
      <c r="U62">
        <f>T62*(1+$B$1+RD!U55*$B$2)-$B$4</f>
        <v>-735.8293670758378</v>
      </c>
      <c r="V62">
        <f>U62*(1+$B$1+RD!V55*$B$2)-$B$4</f>
        <v>-928.3609424208225</v>
      </c>
      <c r="W62">
        <f>V62*(1+$B$1+RD!W55*$B$2)-$B$4</f>
        <v>-1061.0910908707715</v>
      </c>
      <c r="X62">
        <f>W62*(1+$B$1+RD!X55*$B$2)-$B$4</f>
        <v>-1352.057304207393</v>
      </c>
      <c r="Y62">
        <f>X62*(1+$B$1+RD!Y55*$B$2)-$B$4</f>
        <v>-1585.7480536100352</v>
      </c>
      <c r="Z62">
        <f>Y62*(1+$B$1+RD!Z55*$B$2)-$B$4</f>
        <v>-1872.4882935506741</v>
      </c>
      <c r="AA62">
        <f>Z62*(1+$B$1+RD!AA55*$B$2)-$B$4</f>
        <v>-1745.822813246008</v>
      </c>
      <c r="AB62">
        <f>AA62*(1+$B$1+RD!AB55*$B$2)-$B$4</f>
        <v>-1944.5549609044253</v>
      </c>
      <c r="AC62">
        <f>AB62*(1+$B$1+RD!AC55*$B$2)-$B$4</f>
        <v>-2156.126522648655</v>
      </c>
      <c r="AD62">
        <f>AC62*(1+$B$1+RD!AD55*$B$2)-$B$4</f>
        <v>-2228.1663353445915</v>
      </c>
      <c r="AE62">
        <f t="shared" si="68"/>
        <v>1</v>
      </c>
      <c r="AF62">
        <f t="shared" si="70"/>
        <v>1</v>
      </c>
      <c r="AG62">
        <f t="shared" si="71"/>
        <v>1</v>
      </c>
      <c r="AH62">
        <f t="shared" si="72"/>
        <v>1</v>
      </c>
      <c r="AI62">
        <f t="shared" si="73"/>
        <v>1</v>
      </c>
      <c r="AJ62">
        <f t="shared" si="74"/>
        <v>1</v>
      </c>
      <c r="AK62">
        <f t="shared" si="75"/>
        <v>1</v>
      </c>
      <c r="AL62">
        <f t="shared" si="76"/>
        <v>1</v>
      </c>
      <c r="AM62">
        <f t="shared" si="77"/>
        <v>1</v>
      </c>
      <c r="AN62">
        <f t="shared" si="78"/>
        <v>1</v>
      </c>
      <c r="AO62">
        <f t="shared" si="79"/>
        <v>1</v>
      </c>
      <c r="AP62">
        <f t="shared" si="80"/>
        <v>1</v>
      </c>
      <c r="AQ62">
        <f t="shared" si="81"/>
        <v>0</v>
      </c>
      <c r="AR62">
        <f t="shared" si="82"/>
        <v>0</v>
      </c>
      <c r="AS62">
        <f t="shared" si="83"/>
        <v>0</v>
      </c>
      <c r="AT62">
        <f t="shared" si="84"/>
        <v>0</v>
      </c>
      <c r="AU62">
        <f t="shared" si="85"/>
        <v>0</v>
      </c>
      <c r="AV62">
        <f t="shared" si="86"/>
        <v>0</v>
      </c>
      <c r="AW62">
        <f t="shared" si="87"/>
        <v>0</v>
      </c>
      <c r="AX62">
        <f t="shared" si="88"/>
        <v>0</v>
      </c>
      <c r="AY62">
        <f t="shared" si="89"/>
        <v>0</v>
      </c>
      <c r="AZ62">
        <f t="shared" si="90"/>
        <v>0</v>
      </c>
      <c r="BA62">
        <f t="shared" si="91"/>
        <v>0</v>
      </c>
      <c r="BB62">
        <f t="shared" si="92"/>
        <v>0</v>
      </c>
      <c r="BC62">
        <f t="shared" si="93"/>
        <v>0</v>
      </c>
      <c r="BD62">
        <f t="shared" si="94"/>
        <v>0</v>
      </c>
      <c r="BE62">
        <f t="shared" si="95"/>
        <v>0</v>
      </c>
      <c r="BF62">
        <f t="shared" si="96"/>
        <v>0</v>
      </c>
      <c r="BG62">
        <f t="shared" si="97"/>
        <v>0</v>
      </c>
      <c r="BH62">
        <f t="shared" si="98"/>
        <v>0</v>
      </c>
      <c r="BI62">
        <f t="shared" si="69"/>
        <v>12</v>
      </c>
      <c r="BJ62">
        <f t="shared" si="7"/>
        <v>0</v>
      </c>
      <c r="BK62">
        <f t="shared" si="4"/>
        <v>0</v>
      </c>
    </row>
    <row r="63" spans="1:63" ht="12.75">
      <c r="A63">
        <f>($B$3*(1+$B$1+RD!A56*$B$2)-$B$4)</f>
        <v>1103.015858005383</v>
      </c>
      <c r="B63">
        <f>A63*(1+$B$1+RD!B56*$B$2)-$B$4</f>
        <v>1118.0265055569118</v>
      </c>
      <c r="C63">
        <f>B63*(1+$B$1+RD!C56*$B$2)-$B$4</f>
        <v>1164.9752875905733</v>
      </c>
      <c r="D63">
        <f>C63*(1+$B$1+RD!D56*$B$2)-$B$4</f>
        <v>956.0410811265244</v>
      </c>
      <c r="E63">
        <f>D63*(1+$B$1+RD!E56*$B$2)-$B$4</f>
        <v>898.335750416456</v>
      </c>
      <c r="F63">
        <f>E63*(1+$B$1+RD!F56*$B$2)-$B$4</f>
        <v>724.56125532795</v>
      </c>
      <c r="G63">
        <f>F63*(1+$B$1+RD!G56*$B$2)-$B$4</f>
        <v>672.8650953516858</v>
      </c>
      <c r="H63">
        <f>G63*(1+$B$1+RD!H56*$B$2)-$B$4</f>
        <v>553.6654216560812</v>
      </c>
      <c r="I63">
        <f>H63*(1+$B$1+RD!I56*$B$2)-$B$4</f>
        <v>592.4730961110037</v>
      </c>
      <c r="J63">
        <f>I63*(1+$B$1+RD!J56*$B$2)-$B$4</f>
        <v>648.0053117584745</v>
      </c>
      <c r="K63">
        <f>J63*(1+$B$1+RD!K56*$B$2)-$B$4</f>
        <v>444.30145156815433</v>
      </c>
      <c r="L63">
        <f>K63*(1+$B$1+RD!L56*$B$2)-$B$4</f>
        <v>296.47858090010226</v>
      </c>
      <c r="M63">
        <f>L63*(1+$B$1+RD!M56*$B$2)-$B$4</f>
        <v>238.9286142748668</v>
      </c>
      <c r="N63">
        <f>M63*(1+$B$1+RD!N56*$B$2)-$B$4</f>
        <v>194.85623934222122</v>
      </c>
      <c r="O63">
        <f>N63*(1+$B$1+RD!O56*$B$2)-$B$4</f>
        <v>126.78473483689712</v>
      </c>
      <c r="P63">
        <f>O63*(1+$B$1+RD!P56*$B$2)-$B$4</f>
        <v>83.56525604055028</v>
      </c>
      <c r="Q63">
        <f>P63*(1+$B$1+RD!Q56*$B$2)-$B$4</f>
        <v>12.670155652251907</v>
      </c>
      <c r="R63">
        <f>Q63*(1+$B$1+RD!R56*$B$2)-$B$4</f>
        <v>-55.60040427934034</v>
      </c>
      <c r="S63">
        <f>R63*(1+$B$1+RD!S56*$B$2)-$B$4</f>
        <v>-121.04836578735076</v>
      </c>
      <c r="T63">
        <f>S63*(1+$B$1+RD!T56*$B$2)-$B$4</f>
        <v>-192.90636260638723</v>
      </c>
      <c r="U63">
        <f>T63*(1+$B$1+RD!U56*$B$2)-$B$4</f>
        <v>-319.9427402789536</v>
      </c>
      <c r="V63">
        <f>U63*(1+$B$1+RD!V56*$B$2)-$B$4</f>
        <v>-455.8563432532083</v>
      </c>
      <c r="W63">
        <f>V63*(1+$B$1+RD!W56*$B$2)-$B$4</f>
        <v>-555.7792737052652</v>
      </c>
      <c r="X63">
        <f>W63*(1+$B$1+RD!X56*$B$2)-$B$4</f>
        <v>-701.4383553258021</v>
      </c>
      <c r="Y63">
        <f>X63*(1+$B$1+RD!Y56*$B$2)-$B$4</f>
        <v>-683.6618477391095</v>
      </c>
      <c r="Z63">
        <f>Y63*(1+$B$1+RD!Z56*$B$2)-$B$4</f>
        <v>-841.8178190382598</v>
      </c>
      <c r="AA63">
        <f>Z63*(1+$B$1+RD!AA56*$B$2)-$B$4</f>
        <v>-730.7938344078813</v>
      </c>
      <c r="AB63">
        <f>AA63*(1+$B$1+RD!AB56*$B$2)-$B$4</f>
        <v>-931.6324280240373</v>
      </c>
      <c r="AC63">
        <f>AB63*(1+$B$1+RD!AC56*$B$2)-$B$4</f>
        <v>-1071.7570003090295</v>
      </c>
      <c r="AD63">
        <f>AC63*(1+$B$1+RD!AD56*$B$2)-$B$4</f>
        <v>-1123.9781069687588</v>
      </c>
      <c r="AE63">
        <f t="shared" si="68"/>
        <v>1</v>
      </c>
      <c r="AF63">
        <f t="shared" si="70"/>
        <v>1</v>
      </c>
      <c r="AG63">
        <f t="shared" si="71"/>
        <v>1</v>
      </c>
      <c r="AH63">
        <f t="shared" si="72"/>
        <v>1</v>
      </c>
      <c r="AI63">
        <f t="shared" si="73"/>
        <v>1</v>
      </c>
      <c r="AJ63">
        <f t="shared" si="74"/>
        <v>1</v>
      </c>
      <c r="AK63">
        <f t="shared" si="75"/>
        <v>1</v>
      </c>
      <c r="AL63">
        <f t="shared" si="76"/>
        <v>1</v>
      </c>
      <c r="AM63">
        <f t="shared" si="77"/>
        <v>1</v>
      </c>
      <c r="AN63">
        <f t="shared" si="78"/>
        <v>1</v>
      </c>
      <c r="AO63">
        <f t="shared" si="79"/>
        <v>1</v>
      </c>
      <c r="AP63">
        <f t="shared" si="80"/>
        <v>1</v>
      </c>
      <c r="AQ63">
        <f t="shared" si="81"/>
        <v>1</v>
      </c>
      <c r="AR63">
        <f t="shared" si="82"/>
        <v>1</v>
      </c>
      <c r="AS63">
        <f t="shared" si="83"/>
        <v>1</v>
      </c>
      <c r="AT63">
        <f t="shared" si="84"/>
        <v>1</v>
      </c>
      <c r="AU63">
        <f t="shared" si="85"/>
        <v>1</v>
      </c>
      <c r="AV63">
        <f t="shared" si="86"/>
        <v>0</v>
      </c>
      <c r="AW63">
        <f t="shared" si="87"/>
        <v>0</v>
      </c>
      <c r="AX63">
        <f t="shared" si="88"/>
        <v>0</v>
      </c>
      <c r="AY63">
        <f t="shared" si="89"/>
        <v>0</v>
      </c>
      <c r="AZ63">
        <f t="shared" si="90"/>
        <v>0</v>
      </c>
      <c r="BA63">
        <f t="shared" si="91"/>
        <v>0</v>
      </c>
      <c r="BB63">
        <f t="shared" si="92"/>
        <v>0</v>
      </c>
      <c r="BC63">
        <f t="shared" si="93"/>
        <v>0</v>
      </c>
      <c r="BD63">
        <f t="shared" si="94"/>
        <v>0</v>
      </c>
      <c r="BE63">
        <f t="shared" si="95"/>
        <v>0</v>
      </c>
      <c r="BF63">
        <f t="shared" si="96"/>
        <v>0</v>
      </c>
      <c r="BG63">
        <f t="shared" si="97"/>
        <v>0</v>
      </c>
      <c r="BH63">
        <f t="shared" si="98"/>
        <v>0</v>
      </c>
      <c r="BI63">
        <f t="shared" si="69"/>
        <v>17</v>
      </c>
      <c r="BJ63">
        <f t="shared" si="7"/>
        <v>0</v>
      </c>
      <c r="BK63">
        <f t="shared" si="4"/>
        <v>0</v>
      </c>
    </row>
    <row r="64" spans="1:63" ht="12.75">
      <c r="A64">
        <f>($B$3*(1+$B$1+RD!A57*$B$2)-$B$4)</f>
        <v>880.5492475387291</v>
      </c>
      <c r="B64">
        <f>A64*(1+$B$1+RD!B57*$B$2)-$B$4</f>
        <v>822.9650589725258</v>
      </c>
      <c r="C64">
        <f>B64*(1+$B$1+RD!C57*$B$2)-$B$4</f>
        <v>939.1984713035757</v>
      </c>
      <c r="D64">
        <f>C64*(1+$B$1+RD!D57*$B$2)-$B$4</f>
        <v>1179.4247014232476</v>
      </c>
      <c r="E64">
        <f>D64*(1+$B$1+RD!E57*$B$2)-$B$4</f>
        <v>1171.4777382638172</v>
      </c>
      <c r="F64">
        <f>E64*(1+$B$1+RD!F57*$B$2)-$B$4</f>
        <v>1196.304446364035</v>
      </c>
      <c r="G64">
        <f>F64*(1+$B$1+RD!G57*$B$2)-$B$4</f>
        <v>1347.0328739730871</v>
      </c>
      <c r="H64">
        <f>G64*(1+$B$1+RD!H57*$B$2)-$B$4</f>
        <v>1157.534064484004</v>
      </c>
      <c r="I64">
        <f>H64*(1+$B$1+RD!I57*$B$2)-$B$4</f>
        <v>1331.3328980925778</v>
      </c>
      <c r="J64">
        <f>I64*(1+$B$1+RD!J57*$B$2)-$B$4</f>
        <v>1563.3719321676367</v>
      </c>
      <c r="K64">
        <f>J64*(1+$B$1+RD!K57*$B$2)-$B$4</f>
        <v>1907.599186745576</v>
      </c>
      <c r="L64">
        <f>K64*(1+$B$1+RD!L57*$B$2)-$B$4</f>
        <v>2355.5380271360095</v>
      </c>
      <c r="M64">
        <f>L64*(1+$B$1+RD!M57*$B$2)-$B$4</f>
        <v>2358.811083263814</v>
      </c>
      <c r="N64">
        <f>M64*(1+$B$1+RD!N57*$B$2)-$B$4</f>
        <v>3003.338136389385</v>
      </c>
      <c r="O64">
        <f>N64*(1+$B$1+RD!O57*$B$2)-$B$4</f>
        <v>4003.955256883375</v>
      </c>
      <c r="P64">
        <f>O64*(1+$B$1+RD!P57*$B$2)-$B$4</f>
        <v>4175.27207200923</v>
      </c>
      <c r="Q64">
        <f>P64*(1+$B$1+RD!Q57*$B$2)-$B$4</f>
        <v>4140.505698903784</v>
      </c>
      <c r="R64">
        <f>Q64*(1+$B$1+RD!R57*$B$2)-$B$4</f>
        <v>3649.9831311776843</v>
      </c>
      <c r="S64">
        <f>R64*(1+$B$1+RD!S57*$B$2)-$B$4</f>
        <v>3220.014024823603</v>
      </c>
      <c r="T64">
        <f>S64*(1+$B$1+RD!T57*$B$2)-$B$4</f>
        <v>3123.7894848796554</v>
      </c>
      <c r="U64">
        <f>T64*(1+$B$1+RD!U57*$B$2)-$B$4</f>
        <v>2770.774018743589</v>
      </c>
      <c r="V64">
        <f>U64*(1+$B$1+RD!V57*$B$2)-$B$4</f>
        <v>2504.4498026563942</v>
      </c>
      <c r="W64">
        <f>V64*(1+$B$1+RD!W57*$B$2)-$B$4</f>
        <v>1962.268512920904</v>
      </c>
      <c r="X64">
        <f>W64*(1+$B$1+RD!X57*$B$2)-$B$4</f>
        <v>1959.8093622427443</v>
      </c>
      <c r="Y64">
        <f>X64*(1+$B$1+RD!Y57*$B$2)-$B$4</f>
        <v>1948.9157456145488</v>
      </c>
      <c r="Z64">
        <f>Y64*(1+$B$1+RD!Z57*$B$2)-$B$4</f>
        <v>2010.7847972568543</v>
      </c>
      <c r="AA64">
        <f>Z64*(1+$B$1+RD!AA57*$B$2)-$B$4</f>
        <v>1624.3281033508433</v>
      </c>
      <c r="AB64">
        <f>AA64*(1+$B$1+RD!AB57*$B$2)-$B$4</f>
        <v>1460.2670167962335</v>
      </c>
      <c r="AC64">
        <f>AB64*(1+$B$1+RD!AC57*$B$2)-$B$4</f>
        <v>1676.710832339793</v>
      </c>
      <c r="AD64">
        <f>AC64*(1+$B$1+RD!AD57*$B$2)-$B$4</f>
        <v>1411.9101234372267</v>
      </c>
      <c r="AE64">
        <f t="shared" si="68"/>
        <v>1</v>
      </c>
      <c r="AF64">
        <f t="shared" si="70"/>
        <v>1</v>
      </c>
      <c r="AG64">
        <f t="shared" si="71"/>
        <v>1</v>
      </c>
      <c r="AH64">
        <f t="shared" si="72"/>
        <v>1</v>
      </c>
      <c r="AI64">
        <f t="shared" si="73"/>
        <v>1</v>
      </c>
      <c r="AJ64">
        <f t="shared" si="74"/>
        <v>1</v>
      </c>
      <c r="AK64">
        <f t="shared" si="75"/>
        <v>1</v>
      </c>
      <c r="AL64">
        <f t="shared" si="76"/>
        <v>1</v>
      </c>
      <c r="AM64">
        <f t="shared" si="77"/>
        <v>1</v>
      </c>
      <c r="AN64">
        <f t="shared" si="78"/>
        <v>1</v>
      </c>
      <c r="AO64">
        <f t="shared" si="79"/>
        <v>1</v>
      </c>
      <c r="AP64">
        <f t="shared" si="80"/>
        <v>1</v>
      </c>
      <c r="AQ64">
        <f t="shared" si="81"/>
        <v>1</v>
      </c>
      <c r="AR64">
        <f t="shared" si="82"/>
        <v>1</v>
      </c>
      <c r="AS64">
        <f t="shared" si="83"/>
        <v>1</v>
      </c>
      <c r="AT64">
        <f t="shared" si="84"/>
        <v>1</v>
      </c>
      <c r="AU64">
        <f t="shared" si="85"/>
        <v>1</v>
      </c>
      <c r="AV64">
        <f t="shared" si="86"/>
        <v>1</v>
      </c>
      <c r="AW64">
        <f t="shared" si="87"/>
        <v>1</v>
      </c>
      <c r="AX64">
        <f t="shared" si="88"/>
        <v>1</v>
      </c>
      <c r="AY64">
        <f t="shared" si="89"/>
        <v>1</v>
      </c>
      <c r="AZ64">
        <f t="shared" si="90"/>
        <v>1</v>
      </c>
      <c r="BA64">
        <f t="shared" si="91"/>
        <v>1</v>
      </c>
      <c r="BB64">
        <f t="shared" si="92"/>
        <v>1</v>
      </c>
      <c r="BC64">
        <f t="shared" si="93"/>
        <v>1</v>
      </c>
      <c r="BD64">
        <f t="shared" si="94"/>
        <v>1</v>
      </c>
      <c r="BE64">
        <f t="shared" si="95"/>
        <v>1</v>
      </c>
      <c r="BF64">
        <f t="shared" si="96"/>
        <v>1</v>
      </c>
      <c r="BG64">
        <f t="shared" si="97"/>
        <v>1</v>
      </c>
      <c r="BH64">
        <f t="shared" si="98"/>
        <v>1</v>
      </c>
      <c r="BI64">
        <f t="shared" si="69"/>
        <v>30</v>
      </c>
      <c r="BJ64">
        <f t="shared" si="7"/>
        <v>1</v>
      </c>
      <c r="BK64">
        <f t="shared" si="4"/>
        <v>1411.9101234372267</v>
      </c>
    </row>
    <row r="65" spans="1:63" ht="12.75">
      <c r="A65">
        <f>($B$3*(1+$B$1+RD!A58*$B$2)-$B$4)</f>
        <v>1118.6534825339913</v>
      </c>
      <c r="B65">
        <f>A65*(1+$B$1+RD!B58*$B$2)-$B$4</f>
        <v>1219.9225405899058</v>
      </c>
      <c r="C65">
        <f>B65*(1+$B$1+RD!C58*$B$2)-$B$4</f>
        <v>1096.3920819834782</v>
      </c>
      <c r="D65">
        <f>C65*(1+$B$1+RD!D58*$B$2)-$B$4</f>
        <v>1134.4750654705585</v>
      </c>
      <c r="E65">
        <f>D65*(1+$B$1+RD!E58*$B$2)-$B$4</f>
        <v>740.8922498966849</v>
      </c>
      <c r="F65">
        <f>E65*(1+$B$1+RD!F58*$B$2)-$B$4</f>
        <v>677.7481750480918</v>
      </c>
      <c r="G65">
        <f>F65*(1+$B$1+RD!G58*$B$2)-$B$4</f>
        <v>829.8673561354923</v>
      </c>
      <c r="H65">
        <f>G65*(1+$B$1+RD!H58*$B$2)-$B$4</f>
        <v>784.8955344085863</v>
      </c>
      <c r="I65">
        <f>H65*(1+$B$1+RD!I58*$B$2)-$B$4</f>
        <v>603.2460911291057</v>
      </c>
      <c r="J65">
        <f>I65*(1+$B$1+RD!J58*$B$2)-$B$4</f>
        <v>468.9570040430899</v>
      </c>
      <c r="K65">
        <f>J65*(1+$B$1+RD!K58*$B$2)-$B$4</f>
        <v>494.4805299245903</v>
      </c>
      <c r="L65">
        <f>K65*(1+$B$1+RD!L58*$B$2)-$B$4</f>
        <v>522.598437522398</v>
      </c>
      <c r="M65">
        <f>L65*(1+$B$1+RD!M58*$B$2)-$B$4</f>
        <v>456.9575718639353</v>
      </c>
      <c r="N65">
        <f>M65*(1+$B$1+RD!N58*$B$2)-$B$4</f>
        <v>394.3220167816249</v>
      </c>
      <c r="O65">
        <f>N65*(1+$B$1+RD!O58*$B$2)-$B$4</f>
        <v>313.63184214815675</v>
      </c>
      <c r="P65">
        <f>O65*(1+$B$1+RD!P58*$B$2)-$B$4</f>
        <v>264.5431589034004</v>
      </c>
      <c r="Q65">
        <f>P65*(1+$B$1+RD!Q58*$B$2)-$B$4</f>
        <v>172.20996691221765</v>
      </c>
      <c r="R65">
        <f>Q65*(1+$B$1+RD!R58*$B$2)-$B$4</f>
        <v>93.57781984211701</v>
      </c>
      <c r="S65">
        <f>R65*(1+$B$1+RD!S58*$B$2)-$B$4</f>
        <v>17.746114988603395</v>
      </c>
      <c r="T65">
        <f>S65*(1+$B$1+RD!T58*$B$2)-$B$4</f>
        <v>-50.13849808471308</v>
      </c>
      <c r="U65">
        <f>T65*(1+$B$1+RD!U58*$B$2)-$B$4</f>
        <v>-112.04141909363815</v>
      </c>
      <c r="V65">
        <f>U65*(1+$B$1+RD!V58*$B$2)-$B$4</f>
        <v>-185.6915294470004</v>
      </c>
      <c r="W65">
        <f>V65*(1+$B$1+RD!W58*$B$2)-$B$4</f>
        <v>-261.35701565552387</v>
      </c>
      <c r="X65">
        <f>W65*(1+$B$1+RD!X58*$B$2)-$B$4</f>
        <v>-289.705585829966</v>
      </c>
      <c r="Y65">
        <f>X65*(1+$B$1+RD!Y58*$B$2)-$B$4</f>
        <v>-342.9067286422315</v>
      </c>
      <c r="Z65">
        <f>Y65*(1+$B$1+RD!Z58*$B$2)-$B$4</f>
        <v>-331.19963948289535</v>
      </c>
      <c r="AA65">
        <f>Z65*(1+$B$1+RD!AA58*$B$2)-$B$4</f>
        <v>-467.5091116736114</v>
      </c>
      <c r="AB65">
        <f>AA65*(1+$B$1+RD!AB58*$B$2)-$B$4</f>
        <v>-551.0337840839911</v>
      </c>
      <c r="AC65">
        <f>AB65*(1+$B$1+RD!AC58*$B$2)-$B$4</f>
        <v>-561.5437873518008</v>
      </c>
      <c r="AD65">
        <f>AC65*(1+$B$1+RD!AD58*$B$2)-$B$4</f>
        <v>-677.2524052592769</v>
      </c>
      <c r="AE65">
        <f t="shared" si="68"/>
        <v>1</v>
      </c>
      <c r="AF65">
        <f t="shared" si="70"/>
        <v>1</v>
      </c>
      <c r="AG65">
        <f t="shared" si="71"/>
        <v>1</v>
      </c>
      <c r="AH65">
        <f t="shared" si="72"/>
        <v>1</v>
      </c>
      <c r="AI65">
        <f t="shared" si="73"/>
        <v>1</v>
      </c>
      <c r="AJ65">
        <f t="shared" si="74"/>
        <v>1</v>
      </c>
      <c r="AK65">
        <f t="shared" si="75"/>
        <v>1</v>
      </c>
      <c r="AL65">
        <f t="shared" si="76"/>
        <v>1</v>
      </c>
      <c r="AM65">
        <f t="shared" si="77"/>
        <v>1</v>
      </c>
      <c r="AN65">
        <f t="shared" si="78"/>
        <v>1</v>
      </c>
      <c r="AO65">
        <f t="shared" si="79"/>
        <v>1</v>
      </c>
      <c r="AP65">
        <f t="shared" si="80"/>
        <v>1</v>
      </c>
      <c r="AQ65">
        <f t="shared" si="81"/>
        <v>1</v>
      </c>
      <c r="AR65">
        <f t="shared" si="82"/>
        <v>1</v>
      </c>
      <c r="AS65">
        <f t="shared" si="83"/>
        <v>1</v>
      </c>
      <c r="AT65">
        <f t="shared" si="84"/>
        <v>1</v>
      </c>
      <c r="AU65">
        <f t="shared" si="85"/>
        <v>1</v>
      </c>
      <c r="AV65">
        <f t="shared" si="86"/>
        <v>1</v>
      </c>
      <c r="AW65">
        <f t="shared" si="87"/>
        <v>1</v>
      </c>
      <c r="AX65">
        <f t="shared" si="88"/>
        <v>0</v>
      </c>
      <c r="AY65">
        <f t="shared" si="89"/>
        <v>0</v>
      </c>
      <c r="AZ65">
        <f t="shared" si="90"/>
        <v>0</v>
      </c>
      <c r="BA65">
        <f t="shared" si="91"/>
        <v>0</v>
      </c>
      <c r="BB65">
        <f t="shared" si="92"/>
        <v>0</v>
      </c>
      <c r="BC65">
        <f t="shared" si="93"/>
        <v>0</v>
      </c>
      <c r="BD65">
        <f t="shared" si="94"/>
        <v>0</v>
      </c>
      <c r="BE65">
        <f t="shared" si="95"/>
        <v>0</v>
      </c>
      <c r="BF65">
        <f t="shared" si="96"/>
        <v>0</v>
      </c>
      <c r="BG65">
        <f t="shared" si="97"/>
        <v>0</v>
      </c>
      <c r="BH65">
        <f t="shared" si="98"/>
        <v>0</v>
      </c>
      <c r="BI65">
        <f t="shared" si="69"/>
        <v>19</v>
      </c>
      <c r="BJ65">
        <f t="shared" si="7"/>
        <v>0</v>
      </c>
      <c r="BK65">
        <f t="shared" si="4"/>
        <v>0</v>
      </c>
    </row>
    <row r="66" spans="1:63" ht="12.75">
      <c r="A66">
        <f>($B$3*(1+$B$1+RD!A59*$B$2)-$B$4)</f>
        <v>1246.5354861872038</v>
      </c>
      <c r="B66">
        <f>A66*(1+$B$1+RD!B59*$B$2)-$B$4</f>
        <v>1025.1042241731393</v>
      </c>
      <c r="C66">
        <f>B66*(1+$B$1+RD!C59*$B$2)-$B$4</f>
        <v>1241.8618125652688</v>
      </c>
      <c r="D66">
        <f>C66*(1+$B$1+RD!D59*$B$2)-$B$4</f>
        <v>965.9817091965263</v>
      </c>
      <c r="E66">
        <f>D66*(1+$B$1+RD!E59*$B$2)-$B$4</f>
        <v>749.8616724497397</v>
      </c>
      <c r="F66">
        <f>E66*(1+$B$1+RD!F59*$B$2)-$B$4</f>
        <v>793.4511798196895</v>
      </c>
      <c r="G66">
        <f>F66*(1+$B$1+RD!G59*$B$2)-$B$4</f>
        <v>710.9622659620348</v>
      </c>
      <c r="H66">
        <f>G66*(1+$B$1+RD!H59*$B$2)-$B$4</f>
        <v>742.2310918846547</v>
      </c>
      <c r="I66">
        <f>H66*(1+$B$1+RD!I59*$B$2)-$B$4</f>
        <v>703.9656567961949</v>
      </c>
      <c r="J66">
        <f>I66*(1+$B$1+RD!J59*$B$2)-$B$4</f>
        <v>762.5489208319907</v>
      </c>
      <c r="K66">
        <f>J66*(1+$B$1+RD!K59*$B$2)-$B$4</f>
        <v>665.3652912864214</v>
      </c>
      <c r="L66">
        <f>K66*(1+$B$1+RD!L59*$B$2)-$B$4</f>
        <v>571.6648218781943</v>
      </c>
      <c r="M66">
        <f>L66*(1+$B$1+RD!M59*$B$2)-$B$4</f>
        <v>681.8585819702234</v>
      </c>
      <c r="N66">
        <f>M66*(1+$B$1+RD!N59*$B$2)-$B$4</f>
        <v>667.7559435289485</v>
      </c>
      <c r="O66">
        <f>N66*(1+$B$1+RD!O59*$B$2)-$B$4</f>
        <v>768.4784848973959</v>
      </c>
      <c r="P66">
        <f>O66*(1+$B$1+RD!P59*$B$2)-$B$4</f>
        <v>681.4190354085001</v>
      </c>
      <c r="Q66">
        <f>P66*(1+$B$1+RD!Q59*$B$2)-$B$4</f>
        <v>704.2705446963313</v>
      </c>
      <c r="R66">
        <f>Q66*(1+$B$1+RD!R59*$B$2)-$B$4</f>
        <v>752.5379510584077</v>
      </c>
      <c r="S66">
        <f>R66*(1+$B$1+RD!S59*$B$2)-$B$4</f>
        <v>666.7635314235733</v>
      </c>
      <c r="T66">
        <f>S66*(1+$B$1+RD!T59*$B$2)-$B$4</f>
        <v>575.0068173125785</v>
      </c>
      <c r="U66">
        <f>T66*(1+$B$1+RD!U59*$B$2)-$B$4</f>
        <v>611.025982677093</v>
      </c>
      <c r="V66">
        <f>U66*(1+$B$1+RD!V59*$B$2)-$B$4</f>
        <v>710.692653773098</v>
      </c>
      <c r="W66">
        <f>V66*(1+$B$1+RD!W59*$B$2)-$B$4</f>
        <v>741.5250733095719</v>
      </c>
      <c r="X66">
        <f>W66*(1+$B$1+RD!X59*$B$2)-$B$4</f>
        <v>690.5543630633331</v>
      </c>
      <c r="Y66">
        <f>X66*(1+$B$1+RD!Y59*$B$2)-$B$4</f>
        <v>934.8903156947189</v>
      </c>
      <c r="Z66">
        <f>Y66*(1+$B$1+RD!Z59*$B$2)-$B$4</f>
        <v>793.8524316247771</v>
      </c>
      <c r="AA66">
        <f>Z66*(1+$B$1+RD!AA59*$B$2)-$B$4</f>
        <v>678.5012103721352</v>
      </c>
      <c r="AB66">
        <f>AA66*(1+$B$1+RD!AB59*$B$2)-$B$4</f>
        <v>657.9223642375192</v>
      </c>
      <c r="AC66">
        <f>AB66*(1+$B$1+RD!AC59*$B$2)-$B$4</f>
        <v>543.8177664259581</v>
      </c>
      <c r="AD66">
        <f>AC66*(1+$B$1+RD!AD59*$B$2)-$B$4</f>
        <v>443.75302279365405</v>
      </c>
      <c r="AE66">
        <f t="shared" si="68"/>
        <v>1</v>
      </c>
      <c r="AF66">
        <f t="shared" si="70"/>
        <v>1</v>
      </c>
      <c r="AG66">
        <f t="shared" si="71"/>
        <v>1</v>
      </c>
      <c r="AH66">
        <f t="shared" si="72"/>
        <v>1</v>
      </c>
      <c r="AI66">
        <f t="shared" si="73"/>
        <v>1</v>
      </c>
      <c r="AJ66">
        <f t="shared" si="74"/>
        <v>1</v>
      </c>
      <c r="AK66">
        <f t="shared" si="75"/>
        <v>1</v>
      </c>
      <c r="AL66">
        <f t="shared" si="76"/>
        <v>1</v>
      </c>
      <c r="AM66">
        <f t="shared" si="77"/>
        <v>1</v>
      </c>
      <c r="AN66">
        <f t="shared" si="78"/>
        <v>1</v>
      </c>
      <c r="AO66">
        <f t="shared" si="79"/>
        <v>1</v>
      </c>
      <c r="AP66">
        <f t="shared" si="80"/>
        <v>1</v>
      </c>
      <c r="AQ66">
        <f t="shared" si="81"/>
        <v>1</v>
      </c>
      <c r="AR66">
        <f t="shared" si="82"/>
        <v>1</v>
      </c>
      <c r="AS66">
        <f t="shared" si="83"/>
        <v>1</v>
      </c>
      <c r="AT66">
        <f t="shared" si="84"/>
        <v>1</v>
      </c>
      <c r="AU66">
        <f t="shared" si="85"/>
        <v>1</v>
      </c>
      <c r="AV66">
        <f t="shared" si="86"/>
        <v>1</v>
      </c>
      <c r="AW66">
        <f t="shared" si="87"/>
        <v>1</v>
      </c>
      <c r="AX66">
        <f t="shared" si="88"/>
        <v>1</v>
      </c>
      <c r="AY66">
        <f t="shared" si="89"/>
        <v>1</v>
      </c>
      <c r="AZ66">
        <f t="shared" si="90"/>
        <v>1</v>
      </c>
      <c r="BA66">
        <f t="shared" si="91"/>
        <v>1</v>
      </c>
      <c r="BB66">
        <f t="shared" si="92"/>
        <v>1</v>
      </c>
      <c r="BC66">
        <f t="shared" si="93"/>
        <v>1</v>
      </c>
      <c r="BD66">
        <f t="shared" si="94"/>
        <v>1</v>
      </c>
      <c r="BE66">
        <f t="shared" si="95"/>
        <v>1</v>
      </c>
      <c r="BF66">
        <f t="shared" si="96"/>
        <v>1</v>
      </c>
      <c r="BG66">
        <f t="shared" si="97"/>
        <v>1</v>
      </c>
      <c r="BH66">
        <f t="shared" si="98"/>
        <v>1</v>
      </c>
      <c r="BI66">
        <f t="shared" si="69"/>
        <v>30</v>
      </c>
      <c r="BJ66">
        <f t="shared" si="7"/>
        <v>1</v>
      </c>
      <c r="BK66">
        <f t="shared" si="4"/>
        <v>443.75302279365405</v>
      </c>
    </row>
    <row r="67" spans="1:63" ht="12.75">
      <c r="A67">
        <f>($B$3*(1+$B$1+RD!A60*$B$2)-$B$4)</f>
        <v>706.1121427780017</v>
      </c>
      <c r="B67">
        <f>A67*(1+$B$1+RD!B60*$B$2)-$B$4</f>
        <v>736.3322526380599</v>
      </c>
      <c r="C67">
        <f>B67*(1+$B$1+RD!C60*$B$2)-$B$4</f>
        <v>760.4549265941833</v>
      </c>
      <c r="D67">
        <f>C67*(1+$B$1+RD!D60*$B$2)-$B$4</f>
        <v>688.3981564991223</v>
      </c>
      <c r="E67">
        <f>D67*(1+$B$1+RD!E60*$B$2)-$B$4</f>
        <v>645.4820316254893</v>
      </c>
      <c r="F67">
        <f>E67*(1+$B$1+RD!F60*$B$2)-$B$4</f>
        <v>781.5862847160823</v>
      </c>
      <c r="G67">
        <f>F67*(1+$B$1+RD!G60*$B$2)-$B$4</f>
        <v>539.0233107200843</v>
      </c>
      <c r="H67">
        <f>G67*(1+$B$1+RD!H60*$B$2)-$B$4</f>
        <v>412.4330542036862</v>
      </c>
      <c r="I67">
        <f>H67*(1+$B$1+RD!I60*$B$2)-$B$4</f>
        <v>441.3246294429552</v>
      </c>
      <c r="J67">
        <f>I67*(1+$B$1+RD!J60*$B$2)-$B$4</f>
        <v>465.63989230860375</v>
      </c>
      <c r="K67">
        <f>J67*(1+$B$1+RD!K60*$B$2)-$B$4</f>
        <v>445.96116183181516</v>
      </c>
      <c r="L67">
        <f>K67*(1+$B$1+RD!L60*$B$2)-$B$4</f>
        <v>491.7460050421139</v>
      </c>
      <c r="M67">
        <f>L67*(1+$B$1+RD!M60*$B$2)-$B$4</f>
        <v>529.6882874224988</v>
      </c>
      <c r="N67">
        <f>M67*(1+$B$1+RD!N60*$B$2)-$B$4</f>
        <v>417.3335194839059</v>
      </c>
      <c r="O67">
        <f>N67*(1+$B$1+RD!O60*$B$2)-$B$4</f>
        <v>384.8124146583062</v>
      </c>
      <c r="P67">
        <f>O67*(1+$B$1+RD!P60*$B$2)-$B$4</f>
        <v>296.8136815946358</v>
      </c>
      <c r="Q67">
        <f>P67*(1+$B$1+RD!Q60*$B$2)-$B$4</f>
        <v>220.3749944280528</v>
      </c>
      <c r="R67">
        <f>Q67*(1+$B$1+RD!R60*$B$2)-$B$4</f>
        <v>172.2016486195415</v>
      </c>
      <c r="S67">
        <f>R67*(1+$B$1+RD!S60*$B$2)-$B$4</f>
        <v>64.36313630464531</v>
      </c>
      <c r="T67">
        <f>S67*(1+$B$1+RD!T60*$B$2)-$B$4</f>
        <v>7.710001130949479</v>
      </c>
      <c r="U67">
        <f>T67*(1+$B$1+RD!U60*$B$2)-$B$4</f>
        <v>-63.00296695067608</v>
      </c>
      <c r="V67">
        <f>U67*(1+$B$1+RD!V60*$B$2)-$B$4</f>
        <v>-136.0112700893116</v>
      </c>
      <c r="W67">
        <f>V67*(1+$B$1+RD!W60*$B$2)-$B$4</f>
        <v>-232.50562628443166</v>
      </c>
      <c r="X67">
        <f>W67*(1+$B$1+RD!X60*$B$2)-$B$4</f>
        <v>-282.0144100723646</v>
      </c>
      <c r="Y67">
        <f>X67*(1+$B$1+RD!Y60*$B$2)-$B$4</f>
        <v>-391.5358647807757</v>
      </c>
      <c r="Z67">
        <f>Y67*(1+$B$1+RD!Z60*$B$2)-$B$4</f>
        <v>-497.4137461850094</v>
      </c>
      <c r="AA67">
        <f>Z67*(1+$B$1+RD!AA60*$B$2)-$B$4</f>
        <v>-531.9100891198973</v>
      </c>
      <c r="AB67">
        <f>AA67*(1+$B$1+RD!AB60*$B$2)-$B$4</f>
        <v>-712.4489546547754</v>
      </c>
      <c r="AC67">
        <f>AB67*(1+$B$1+RD!AC60*$B$2)-$B$4</f>
        <v>-786.8349793581689</v>
      </c>
      <c r="AD67">
        <f>AC67*(1+$B$1+RD!AD60*$B$2)-$B$4</f>
        <v>-841.0299773647669</v>
      </c>
      <c r="AE67">
        <f t="shared" si="68"/>
        <v>1</v>
      </c>
      <c r="AF67">
        <f t="shared" si="70"/>
        <v>1</v>
      </c>
      <c r="AG67">
        <f t="shared" si="71"/>
        <v>1</v>
      </c>
      <c r="AH67">
        <f t="shared" si="72"/>
        <v>1</v>
      </c>
      <c r="AI67">
        <f t="shared" si="73"/>
        <v>1</v>
      </c>
      <c r="AJ67">
        <f t="shared" si="74"/>
        <v>1</v>
      </c>
      <c r="AK67">
        <f t="shared" si="75"/>
        <v>1</v>
      </c>
      <c r="AL67">
        <f t="shared" si="76"/>
        <v>1</v>
      </c>
      <c r="AM67">
        <f t="shared" si="77"/>
        <v>1</v>
      </c>
      <c r="AN67">
        <f t="shared" si="78"/>
        <v>1</v>
      </c>
      <c r="AO67">
        <f t="shared" si="79"/>
        <v>1</v>
      </c>
      <c r="AP67">
        <f t="shared" si="80"/>
        <v>1</v>
      </c>
      <c r="AQ67">
        <f t="shared" si="81"/>
        <v>1</v>
      </c>
      <c r="AR67">
        <f t="shared" si="82"/>
        <v>1</v>
      </c>
      <c r="AS67">
        <f t="shared" si="83"/>
        <v>1</v>
      </c>
      <c r="AT67">
        <f t="shared" si="84"/>
        <v>1</v>
      </c>
      <c r="AU67">
        <f t="shared" si="85"/>
        <v>1</v>
      </c>
      <c r="AV67">
        <f t="shared" si="86"/>
        <v>1</v>
      </c>
      <c r="AW67">
        <f t="shared" si="87"/>
        <v>1</v>
      </c>
      <c r="AX67">
        <f t="shared" si="88"/>
        <v>1</v>
      </c>
      <c r="AY67">
        <f t="shared" si="89"/>
        <v>0</v>
      </c>
      <c r="AZ67">
        <f t="shared" si="90"/>
        <v>0</v>
      </c>
      <c r="BA67">
        <f t="shared" si="91"/>
        <v>0</v>
      </c>
      <c r="BB67">
        <f t="shared" si="92"/>
        <v>0</v>
      </c>
      <c r="BC67">
        <f t="shared" si="93"/>
        <v>0</v>
      </c>
      <c r="BD67">
        <f t="shared" si="94"/>
        <v>0</v>
      </c>
      <c r="BE67">
        <f t="shared" si="95"/>
        <v>0</v>
      </c>
      <c r="BF67">
        <f t="shared" si="96"/>
        <v>0</v>
      </c>
      <c r="BG67">
        <f t="shared" si="97"/>
        <v>0</v>
      </c>
      <c r="BH67">
        <f t="shared" si="98"/>
        <v>0</v>
      </c>
      <c r="BI67">
        <f t="shared" si="69"/>
        <v>20</v>
      </c>
      <c r="BJ67">
        <f t="shared" si="7"/>
        <v>0</v>
      </c>
      <c r="BK67">
        <f t="shared" si="4"/>
        <v>0</v>
      </c>
    </row>
    <row r="68" spans="1:63" ht="12.75">
      <c r="A68">
        <f>($B$3*(1+$B$1+RD!A61*$B$2)-$B$4)</f>
        <v>1113.5232502949657</v>
      </c>
      <c r="B68">
        <f>A68*(1+$B$1+RD!B61*$B$2)-$B$4</f>
        <v>1076.7021933533729</v>
      </c>
      <c r="C68">
        <f>B68*(1+$B$1+RD!C61*$B$2)-$B$4</f>
        <v>1089.7968200598439</v>
      </c>
      <c r="D68">
        <f>C68*(1+$B$1+RD!D61*$B$2)-$B$4</f>
        <v>1119.326651038612</v>
      </c>
      <c r="E68">
        <f>D68*(1+$B$1+RD!E61*$B$2)-$B$4</f>
        <v>1107.7291005403176</v>
      </c>
      <c r="F68">
        <f>E68*(1+$B$1+RD!F61*$B$2)-$B$4</f>
        <v>1113.9031304238301</v>
      </c>
      <c r="G68">
        <f>F68*(1+$B$1+RD!G61*$B$2)-$B$4</f>
        <v>1076.2972945322772</v>
      </c>
      <c r="H68">
        <f>G68*(1+$B$1+RD!H61*$B$2)-$B$4</f>
        <v>1057.5650875614676</v>
      </c>
      <c r="I68">
        <f>H68*(1+$B$1+RD!I61*$B$2)-$B$4</f>
        <v>900.3922251766513</v>
      </c>
      <c r="J68">
        <f>I68*(1+$B$1+RD!J61*$B$2)-$B$4</f>
        <v>1025.0164138810512</v>
      </c>
      <c r="K68">
        <f>J68*(1+$B$1+RD!K61*$B$2)-$B$4</f>
        <v>1218.5469761932459</v>
      </c>
      <c r="L68">
        <f>K68*(1+$B$1+RD!L61*$B$2)-$B$4</f>
        <v>1244.1937400593736</v>
      </c>
      <c r="M68">
        <f>L68*(1+$B$1+RD!M61*$B$2)-$B$4</f>
        <v>1215.7286042320377</v>
      </c>
      <c r="N68">
        <f>M68*(1+$B$1+RD!N61*$B$2)-$B$4</f>
        <v>1036.8262058213859</v>
      </c>
      <c r="O68">
        <f>N68*(1+$B$1+RD!O61*$B$2)-$B$4</f>
        <v>1275.323246840018</v>
      </c>
      <c r="P68">
        <f>O68*(1+$B$1+RD!P61*$B$2)-$B$4</f>
        <v>1537.5039717961636</v>
      </c>
      <c r="Q68">
        <f>P68*(1+$B$1+RD!Q61*$B$2)-$B$4</f>
        <v>1793.238394526836</v>
      </c>
      <c r="R68">
        <f>Q68*(1+$B$1+RD!R61*$B$2)-$B$4</f>
        <v>1957.1751596705467</v>
      </c>
      <c r="S68">
        <f>R68*(1+$B$1+RD!S61*$B$2)-$B$4</f>
        <v>1872.7280358137302</v>
      </c>
      <c r="T68">
        <f>S68*(1+$B$1+RD!T61*$B$2)-$B$4</f>
        <v>1663.0744987634994</v>
      </c>
      <c r="U68">
        <f>T68*(1+$B$1+RD!U61*$B$2)-$B$4</f>
        <v>2077.739798542686</v>
      </c>
      <c r="V68">
        <f>U68*(1+$B$1+RD!V61*$B$2)-$B$4</f>
        <v>1598.9777714944826</v>
      </c>
      <c r="W68">
        <f>V68*(1+$B$1+RD!W61*$B$2)-$B$4</f>
        <v>1283.254712765682</v>
      </c>
      <c r="X68">
        <f>W68*(1+$B$1+RD!X61*$B$2)-$B$4</f>
        <v>1032.6388986411496</v>
      </c>
      <c r="Y68">
        <f>X68*(1+$B$1+RD!Y61*$B$2)-$B$4</f>
        <v>1118.9495638438052</v>
      </c>
      <c r="Z68">
        <f>Y68*(1+$B$1+RD!Z61*$B$2)-$B$4</f>
        <v>984.3632951571394</v>
      </c>
      <c r="AA68">
        <f>Z68*(1+$B$1+RD!AA61*$B$2)-$B$4</f>
        <v>1066.128842342237</v>
      </c>
      <c r="AB68">
        <f>AA68*(1+$B$1+RD!AB61*$B$2)-$B$4</f>
        <v>906.6294580866116</v>
      </c>
      <c r="AC68">
        <f>AB68*(1+$B$1+RD!AC61*$B$2)-$B$4</f>
        <v>925.2963434863952</v>
      </c>
      <c r="AD68">
        <f>AC68*(1+$B$1+RD!AD61*$B$2)-$B$4</f>
        <v>913.9731003734266</v>
      </c>
      <c r="AE68">
        <f t="shared" si="68"/>
        <v>1</v>
      </c>
      <c r="AF68">
        <f t="shared" si="70"/>
        <v>1</v>
      </c>
      <c r="AG68">
        <f t="shared" si="71"/>
        <v>1</v>
      </c>
      <c r="AH68">
        <f t="shared" si="72"/>
        <v>1</v>
      </c>
      <c r="AI68">
        <f t="shared" si="73"/>
        <v>1</v>
      </c>
      <c r="AJ68">
        <f t="shared" si="74"/>
        <v>1</v>
      </c>
      <c r="AK68">
        <f t="shared" si="75"/>
        <v>1</v>
      </c>
      <c r="AL68">
        <f t="shared" si="76"/>
        <v>1</v>
      </c>
      <c r="AM68">
        <f t="shared" si="77"/>
        <v>1</v>
      </c>
      <c r="AN68">
        <f t="shared" si="78"/>
        <v>1</v>
      </c>
      <c r="AO68">
        <f t="shared" si="79"/>
        <v>1</v>
      </c>
      <c r="AP68">
        <f t="shared" si="80"/>
        <v>1</v>
      </c>
      <c r="AQ68">
        <f t="shared" si="81"/>
        <v>1</v>
      </c>
      <c r="AR68">
        <f t="shared" si="82"/>
        <v>1</v>
      </c>
      <c r="AS68">
        <f t="shared" si="83"/>
        <v>1</v>
      </c>
      <c r="AT68">
        <f t="shared" si="84"/>
        <v>1</v>
      </c>
      <c r="AU68">
        <f t="shared" si="85"/>
        <v>1</v>
      </c>
      <c r="AV68">
        <f t="shared" si="86"/>
        <v>1</v>
      </c>
      <c r="AW68">
        <f t="shared" si="87"/>
        <v>1</v>
      </c>
      <c r="AX68">
        <f t="shared" si="88"/>
        <v>1</v>
      </c>
      <c r="AY68">
        <f t="shared" si="89"/>
        <v>1</v>
      </c>
      <c r="AZ68">
        <f t="shared" si="90"/>
        <v>1</v>
      </c>
      <c r="BA68">
        <f t="shared" si="91"/>
        <v>1</v>
      </c>
      <c r="BB68">
        <f t="shared" si="92"/>
        <v>1</v>
      </c>
      <c r="BC68">
        <f t="shared" si="93"/>
        <v>1</v>
      </c>
      <c r="BD68">
        <f t="shared" si="94"/>
        <v>1</v>
      </c>
      <c r="BE68">
        <f t="shared" si="95"/>
        <v>1</v>
      </c>
      <c r="BF68">
        <f t="shared" si="96"/>
        <v>1</v>
      </c>
      <c r="BG68">
        <f t="shared" si="97"/>
        <v>1</v>
      </c>
      <c r="BH68">
        <f t="shared" si="98"/>
        <v>1</v>
      </c>
      <c r="BI68">
        <f t="shared" si="69"/>
        <v>30</v>
      </c>
      <c r="BJ68">
        <f t="shared" si="7"/>
        <v>1</v>
      </c>
      <c r="BK68">
        <f t="shared" si="4"/>
        <v>913.9731003734266</v>
      </c>
    </row>
    <row r="69" spans="1:63" ht="12.75">
      <c r="A69">
        <f>($B$3*(1+$B$1+RD!A62*$B$2)-$B$4)</f>
        <v>982.4635858405964</v>
      </c>
      <c r="B69">
        <f>A69*(1+$B$1+RD!B62*$B$2)-$B$4</f>
        <v>728.6449377446557</v>
      </c>
      <c r="C69">
        <f>B69*(1+$B$1+RD!C62*$B$2)-$B$4</f>
        <v>744.013999442969</v>
      </c>
      <c r="D69">
        <f>C69*(1+$B$1+RD!D62*$B$2)-$B$4</f>
        <v>608.6231332072817</v>
      </c>
      <c r="E69">
        <f>D69*(1+$B$1+RD!E62*$B$2)-$B$4</f>
        <v>572.9299265502328</v>
      </c>
      <c r="F69">
        <f>E69*(1+$B$1+RD!F62*$B$2)-$B$4</f>
        <v>298.99440491034585</v>
      </c>
      <c r="G69">
        <f>F69*(1+$B$1+RD!G62*$B$2)-$B$4</f>
        <v>202.16033452736053</v>
      </c>
      <c r="H69">
        <f>G69*(1+$B$1+RD!H62*$B$2)-$B$4</f>
        <v>148.41671908128419</v>
      </c>
      <c r="I69">
        <f>H69*(1+$B$1+RD!I62*$B$2)-$B$4</f>
        <v>84.1183442173249</v>
      </c>
      <c r="J69">
        <f>I69*(1+$B$1+RD!J62*$B$2)-$B$4</f>
        <v>-0.6123130319449501</v>
      </c>
      <c r="K69">
        <f>J69*(1+$B$1+RD!K62*$B$2)-$B$4</f>
        <v>-70.6151216354331</v>
      </c>
      <c r="L69">
        <f>K69*(1+$B$1+RD!L62*$B$2)-$B$4</f>
        <v>-146.47529253009395</v>
      </c>
      <c r="M69">
        <f>L69*(1+$B$1+RD!M62*$B$2)-$B$4</f>
        <v>-228.705768204752</v>
      </c>
      <c r="N69">
        <f>M69*(1+$B$1+RD!N62*$B$2)-$B$4</f>
        <v>-311.2455962959552</v>
      </c>
      <c r="O69">
        <f>N69*(1+$B$1+RD!O62*$B$2)-$B$4</f>
        <v>-339.96924696270474</v>
      </c>
      <c r="P69">
        <f>O69*(1+$B$1+RD!P62*$B$2)-$B$4</f>
        <v>-363.60867606386563</v>
      </c>
      <c r="Q69">
        <f>P69*(1+$B$1+RD!Q62*$B$2)-$B$4</f>
        <v>-392.96676600315686</v>
      </c>
      <c r="R69">
        <f>Q69*(1+$B$1+RD!R62*$B$2)-$B$4</f>
        <v>-563.8699493821774</v>
      </c>
      <c r="S69">
        <f>R69*(1+$B$1+RD!S62*$B$2)-$B$4</f>
        <v>-706.6222233592849</v>
      </c>
      <c r="T69">
        <f>S69*(1+$B$1+RD!T62*$B$2)-$B$4</f>
        <v>-781.1107116980749</v>
      </c>
      <c r="U69">
        <f>T69*(1+$B$1+RD!U62*$B$2)-$B$4</f>
        <v>-1009.9065117444122</v>
      </c>
      <c r="V69">
        <f>U69*(1+$B$1+RD!V62*$B$2)-$B$4</f>
        <v>-1274.6303619846421</v>
      </c>
      <c r="W69">
        <f>V69*(1+$B$1+RD!W62*$B$2)-$B$4</f>
        <v>-1345.219355161733</v>
      </c>
      <c r="X69">
        <f>W69*(1+$B$1+RD!X62*$B$2)-$B$4</f>
        <v>-1702.1063073350288</v>
      </c>
      <c r="Y69">
        <f>X69*(1+$B$1+RD!Y62*$B$2)-$B$4</f>
        <v>-2237.6610484838016</v>
      </c>
      <c r="Z69">
        <f>Y69*(1+$B$1+RD!Z62*$B$2)-$B$4</f>
        <v>-2731.1406855611826</v>
      </c>
      <c r="AA69">
        <f>Z69*(1+$B$1+RD!AA62*$B$2)-$B$4</f>
        <v>-3283.4584395559673</v>
      </c>
      <c r="AB69">
        <f>AA69*(1+$B$1+RD!AB62*$B$2)-$B$4</f>
        <v>-3680.80790070494</v>
      </c>
      <c r="AC69">
        <f>AB69*(1+$B$1+RD!AC62*$B$2)-$B$4</f>
        <v>-3985.785656742495</v>
      </c>
      <c r="AD69">
        <f>AC69*(1+$B$1+RD!AD62*$B$2)-$B$4</f>
        <v>-3964.1120070113775</v>
      </c>
      <c r="AE69">
        <f t="shared" si="68"/>
        <v>1</v>
      </c>
      <c r="AF69">
        <f t="shared" si="70"/>
        <v>1</v>
      </c>
      <c r="AG69">
        <f t="shared" si="71"/>
        <v>1</v>
      </c>
      <c r="AH69">
        <f t="shared" si="72"/>
        <v>1</v>
      </c>
      <c r="AI69">
        <f t="shared" si="73"/>
        <v>1</v>
      </c>
      <c r="AJ69">
        <f t="shared" si="74"/>
        <v>1</v>
      </c>
      <c r="AK69">
        <f t="shared" si="75"/>
        <v>1</v>
      </c>
      <c r="AL69">
        <f t="shared" si="76"/>
        <v>1</v>
      </c>
      <c r="AM69">
        <f t="shared" si="77"/>
        <v>1</v>
      </c>
      <c r="AN69">
        <f t="shared" si="78"/>
        <v>0</v>
      </c>
      <c r="AO69">
        <f t="shared" si="79"/>
        <v>0</v>
      </c>
      <c r="AP69">
        <f t="shared" si="80"/>
        <v>0</v>
      </c>
      <c r="AQ69">
        <f t="shared" si="81"/>
        <v>0</v>
      </c>
      <c r="AR69">
        <f t="shared" si="82"/>
        <v>0</v>
      </c>
      <c r="AS69">
        <f t="shared" si="83"/>
        <v>0</v>
      </c>
      <c r="AT69">
        <f t="shared" si="84"/>
        <v>0</v>
      </c>
      <c r="AU69">
        <f t="shared" si="85"/>
        <v>0</v>
      </c>
      <c r="AV69">
        <f t="shared" si="86"/>
        <v>0</v>
      </c>
      <c r="AW69">
        <f t="shared" si="87"/>
        <v>0</v>
      </c>
      <c r="AX69">
        <f t="shared" si="88"/>
        <v>0</v>
      </c>
      <c r="AY69">
        <f t="shared" si="89"/>
        <v>0</v>
      </c>
      <c r="AZ69">
        <f t="shared" si="90"/>
        <v>0</v>
      </c>
      <c r="BA69">
        <f t="shared" si="91"/>
        <v>0</v>
      </c>
      <c r="BB69">
        <f t="shared" si="92"/>
        <v>0</v>
      </c>
      <c r="BC69">
        <f t="shared" si="93"/>
        <v>0</v>
      </c>
      <c r="BD69">
        <f t="shared" si="94"/>
        <v>0</v>
      </c>
      <c r="BE69">
        <f t="shared" si="95"/>
        <v>0</v>
      </c>
      <c r="BF69">
        <f t="shared" si="96"/>
        <v>0</v>
      </c>
      <c r="BG69">
        <f t="shared" si="97"/>
        <v>0</v>
      </c>
      <c r="BH69">
        <f t="shared" si="98"/>
        <v>0</v>
      </c>
      <c r="BI69">
        <f t="shared" si="69"/>
        <v>9</v>
      </c>
      <c r="BJ69">
        <f t="shared" si="7"/>
        <v>0</v>
      </c>
      <c r="BK69">
        <f t="shared" si="4"/>
        <v>0</v>
      </c>
    </row>
    <row r="70" spans="1:63" ht="12.75">
      <c r="A70">
        <f>($B$3*(1+$B$1+RD!A63*$B$2)-$B$4)</f>
        <v>794.9502210051287</v>
      </c>
      <c r="B70">
        <f>A70*(1+$B$1+RD!B63*$B$2)-$B$4</f>
        <v>883.3751458867026</v>
      </c>
      <c r="C70">
        <f>B70*(1+$B$1+RD!C63*$B$2)-$B$4</f>
        <v>1079.7333938803326</v>
      </c>
      <c r="D70">
        <f>C70*(1+$B$1+RD!D63*$B$2)-$B$4</f>
        <v>1323.66655759586</v>
      </c>
      <c r="E70">
        <f>D70*(1+$B$1+RD!E63*$B$2)-$B$4</f>
        <v>1370.589212572484</v>
      </c>
      <c r="F70">
        <f>E70*(1+$B$1+RD!F63*$B$2)-$B$4</f>
        <v>1243.9846919537324</v>
      </c>
      <c r="G70">
        <f>F70*(1+$B$1+RD!G63*$B$2)-$B$4</f>
        <v>1348.926191245506</v>
      </c>
      <c r="H70">
        <f>G70*(1+$B$1+RD!H63*$B$2)-$B$4</f>
        <v>1462.821652053405</v>
      </c>
      <c r="I70">
        <f>H70*(1+$B$1+RD!I63*$B$2)-$B$4</f>
        <v>1652.6807189827853</v>
      </c>
      <c r="J70">
        <f>I70*(1+$B$1+RD!J63*$B$2)-$B$4</f>
        <v>1664.2755330462262</v>
      </c>
      <c r="K70">
        <f>J70*(1+$B$1+RD!K63*$B$2)-$B$4</f>
        <v>1786.8457629163604</v>
      </c>
      <c r="L70">
        <f>K70*(1+$B$1+RD!L63*$B$2)-$B$4</f>
        <v>1894.414949531025</v>
      </c>
      <c r="M70">
        <f>L70*(1+$B$1+RD!M63*$B$2)-$B$4</f>
        <v>1719.390949165551</v>
      </c>
      <c r="N70">
        <f>M70*(1+$B$1+RD!N63*$B$2)-$B$4</f>
        <v>1822.7308518512723</v>
      </c>
      <c r="O70">
        <f>N70*(1+$B$1+RD!O63*$B$2)-$B$4</f>
        <v>1475.1439766750243</v>
      </c>
      <c r="P70">
        <f>O70*(1+$B$1+RD!P63*$B$2)-$B$4</f>
        <v>1335.3613285279994</v>
      </c>
      <c r="Q70">
        <f>P70*(1+$B$1+RD!Q63*$B$2)-$B$4</f>
        <v>1138.3247482510399</v>
      </c>
      <c r="R70">
        <f>Q70*(1+$B$1+RD!R63*$B$2)-$B$4</f>
        <v>1102.7757360034398</v>
      </c>
      <c r="S70">
        <f>R70*(1+$B$1+RD!S63*$B$2)-$B$4</f>
        <v>1114.917502758707</v>
      </c>
      <c r="T70">
        <f>S70*(1+$B$1+RD!T63*$B$2)-$B$4</f>
        <v>728.8751427046874</v>
      </c>
      <c r="U70">
        <f>T70*(1+$B$1+RD!U63*$B$2)-$B$4</f>
        <v>788.5135779706125</v>
      </c>
      <c r="V70">
        <f>U70*(1+$B$1+RD!V63*$B$2)-$B$4</f>
        <v>738.3770416221803</v>
      </c>
      <c r="W70">
        <f>V70*(1+$B$1+RD!W63*$B$2)-$B$4</f>
        <v>758.554504272125</v>
      </c>
      <c r="X70">
        <f>W70*(1+$B$1+RD!X63*$B$2)-$B$4</f>
        <v>622.8439562204998</v>
      </c>
      <c r="Y70">
        <f>X70*(1+$B$1+RD!Y63*$B$2)-$B$4</f>
        <v>581.4789383612344</v>
      </c>
      <c r="Z70">
        <f>Y70*(1+$B$1+RD!Z63*$B$2)-$B$4</f>
        <v>642.8187794181052</v>
      </c>
      <c r="AA70">
        <f>Z70*(1+$B$1+RD!AA63*$B$2)-$B$4</f>
        <v>477.8706835899644</v>
      </c>
      <c r="AB70">
        <f>AA70*(1+$B$1+RD!AB63*$B$2)-$B$4</f>
        <v>471.5459300654285</v>
      </c>
      <c r="AC70">
        <f>AB70*(1+$B$1+RD!AC63*$B$2)-$B$4</f>
        <v>187.42160982918637</v>
      </c>
      <c r="AD70">
        <f>AC70*(1+$B$1+RD!AD63*$B$2)-$B$4</f>
        <v>128.38839778380918</v>
      </c>
      <c r="AE70">
        <f t="shared" si="68"/>
        <v>1</v>
      </c>
      <c r="AF70">
        <f t="shared" si="70"/>
        <v>1</v>
      </c>
      <c r="AG70">
        <f t="shared" si="71"/>
        <v>1</v>
      </c>
      <c r="AH70">
        <f t="shared" si="72"/>
        <v>1</v>
      </c>
      <c r="AI70">
        <f t="shared" si="73"/>
        <v>1</v>
      </c>
      <c r="AJ70">
        <f t="shared" si="74"/>
        <v>1</v>
      </c>
      <c r="AK70">
        <f t="shared" si="75"/>
        <v>1</v>
      </c>
      <c r="AL70">
        <f t="shared" si="76"/>
        <v>1</v>
      </c>
      <c r="AM70">
        <f t="shared" si="77"/>
        <v>1</v>
      </c>
      <c r="AN70">
        <f t="shared" si="78"/>
        <v>1</v>
      </c>
      <c r="AO70">
        <f t="shared" si="79"/>
        <v>1</v>
      </c>
      <c r="AP70">
        <f t="shared" si="80"/>
        <v>1</v>
      </c>
      <c r="AQ70">
        <f t="shared" si="81"/>
        <v>1</v>
      </c>
      <c r="AR70">
        <f t="shared" si="82"/>
        <v>1</v>
      </c>
      <c r="AS70">
        <f t="shared" si="83"/>
        <v>1</v>
      </c>
      <c r="AT70">
        <f t="shared" si="84"/>
        <v>1</v>
      </c>
      <c r="AU70">
        <f t="shared" si="85"/>
        <v>1</v>
      </c>
      <c r="AV70">
        <f t="shared" si="86"/>
        <v>1</v>
      </c>
      <c r="AW70">
        <f t="shared" si="87"/>
        <v>1</v>
      </c>
      <c r="AX70">
        <f t="shared" si="88"/>
        <v>1</v>
      </c>
      <c r="AY70">
        <f t="shared" si="89"/>
        <v>1</v>
      </c>
      <c r="AZ70">
        <f t="shared" si="90"/>
        <v>1</v>
      </c>
      <c r="BA70">
        <f t="shared" si="91"/>
        <v>1</v>
      </c>
      <c r="BB70">
        <f t="shared" si="92"/>
        <v>1</v>
      </c>
      <c r="BC70">
        <f t="shared" si="93"/>
        <v>1</v>
      </c>
      <c r="BD70">
        <f t="shared" si="94"/>
        <v>1</v>
      </c>
      <c r="BE70">
        <f t="shared" si="95"/>
        <v>1</v>
      </c>
      <c r="BF70">
        <f t="shared" si="96"/>
        <v>1</v>
      </c>
      <c r="BG70">
        <f t="shared" si="97"/>
        <v>1</v>
      </c>
      <c r="BH70">
        <f t="shared" si="98"/>
        <v>1</v>
      </c>
      <c r="BI70">
        <f t="shared" si="69"/>
        <v>30</v>
      </c>
      <c r="BJ70">
        <f t="shared" si="7"/>
        <v>1</v>
      </c>
      <c r="BK70">
        <f t="shared" si="4"/>
        <v>128.38839778380918</v>
      </c>
    </row>
    <row r="71" spans="1:63" ht="12.75">
      <c r="A71">
        <f>($B$3*(1+$B$1+RD!A64*$B$2)-$B$4)</f>
        <v>1100.2160922528128</v>
      </c>
      <c r="B71">
        <f>A71*(1+$B$1+RD!B64*$B$2)-$B$4</f>
        <v>1432.537394828013</v>
      </c>
      <c r="C71">
        <f>B71*(1+$B$1+RD!C64*$B$2)-$B$4</f>
        <v>1660.3734565891789</v>
      </c>
      <c r="D71">
        <f>C71*(1+$B$1+RD!D64*$B$2)-$B$4</f>
        <v>1730.32433445404</v>
      </c>
      <c r="E71">
        <f>D71*(1+$B$1+RD!E64*$B$2)-$B$4</f>
        <v>1870.1563169018027</v>
      </c>
      <c r="F71">
        <f>E71*(1+$B$1+RD!F64*$B$2)-$B$4</f>
        <v>1921.1333960757074</v>
      </c>
      <c r="G71">
        <f>F71*(1+$B$1+RD!G64*$B$2)-$B$4</f>
        <v>1692.7784171446838</v>
      </c>
      <c r="H71">
        <f>G71*(1+$B$1+RD!H64*$B$2)-$B$4</f>
        <v>1452.6178003506054</v>
      </c>
      <c r="I71">
        <f>H71*(1+$B$1+RD!I64*$B$2)-$B$4</f>
        <v>1131.9457153441883</v>
      </c>
      <c r="J71">
        <f>I71*(1+$B$1+RD!J64*$B$2)-$B$4</f>
        <v>1036.4553397120374</v>
      </c>
      <c r="K71">
        <f>J71*(1+$B$1+RD!K64*$B$2)-$B$4</f>
        <v>1111.758994983623</v>
      </c>
      <c r="L71">
        <f>K71*(1+$B$1+RD!L64*$B$2)-$B$4</f>
        <v>1097.4407190478287</v>
      </c>
      <c r="M71">
        <f>L71*(1+$B$1+RD!M64*$B$2)-$B$4</f>
        <v>1171.1561581924698</v>
      </c>
      <c r="N71">
        <f>M71*(1+$B$1+RD!N64*$B$2)-$B$4</f>
        <v>1117.6415887343715</v>
      </c>
      <c r="O71">
        <f>N71*(1+$B$1+RD!O64*$B$2)-$B$4</f>
        <v>963.1617614572078</v>
      </c>
      <c r="P71">
        <f>O71*(1+$B$1+RD!P64*$B$2)-$B$4</f>
        <v>1278.940713257496</v>
      </c>
      <c r="Q71">
        <f>P71*(1+$B$1+RD!Q64*$B$2)-$B$4</f>
        <v>1391.5559262387433</v>
      </c>
      <c r="R71">
        <f>Q71*(1+$B$1+RD!R64*$B$2)-$B$4</f>
        <v>1287.4225216518869</v>
      </c>
      <c r="S71">
        <f>R71*(1+$B$1+RD!S64*$B$2)-$B$4</f>
        <v>1234.9713103292102</v>
      </c>
      <c r="T71">
        <f>S71*(1+$B$1+RD!T64*$B$2)-$B$4</f>
        <v>1843.7105395145716</v>
      </c>
      <c r="U71">
        <f>T71*(1+$B$1+RD!U64*$B$2)-$B$4</f>
        <v>2165.9821311547175</v>
      </c>
      <c r="V71">
        <f>U71*(1+$B$1+RD!V64*$B$2)-$B$4</f>
        <v>2210.413672615127</v>
      </c>
      <c r="W71">
        <f>V71*(1+$B$1+RD!W64*$B$2)-$B$4</f>
        <v>2402.531404047097</v>
      </c>
      <c r="X71">
        <f>W71*(1+$B$1+RD!X64*$B$2)-$B$4</f>
        <v>2579.0692114637095</v>
      </c>
      <c r="Y71">
        <f>X71*(1+$B$1+RD!Y64*$B$2)-$B$4</f>
        <v>2872.9954797668443</v>
      </c>
      <c r="Z71">
        <f>Y71*(1+$B$1+RD!Z64*$B$2)-$B$4</f>
        <v>3382.2476219202736</v>
      </c>
      <c r="AA71">
        <f>Z71*(1+$B$1+RD!AA64*$B$2)-$B$4</f>
        <v>3908.9736821670704</v>
      </c>
      <c r="AB71">
        <f>AA71*(1+$B$1+RD!AB64*$B$2)-$B$4</f>
        <v>4751.667869156212</v>
      </c>
      <c r="AC71">
        <f>AB71*(1+$B$1+RD!AC64*$B$2)-$B$4</f>
        <v>4933.687315577457</v>
      </c>
      <c r="AD71">
        <f>AC71*(1+$B$1+RD!AD64*$B$2)-$B$4</f>
        <v>4579.298014803329</v>
      </c>
      <c r="AE71">
        <f t="shared" si="68"/>
        <v>1</v>
      </c>
      <c r="AF71">
        <f t="shared" si="70"/>
        <v>1</v>
      </c>
      <c r="AG71">
        <f t="shared" si="71"/>
        <v>1</v>
      </c>
      <c r="AH71">
        <f t="shared" si="72"/>
        <v>1</v>
      </c>
      <c r="AI71">
        <f t="shared" si="73"/>
        <v>1</v>
      </c>
      <c r="AJ71">
        <f t="shared" si="74"/>
        <v>1</v>
      </c>
      <c r="AK71">
        <f t="shared" si="75"/>
        <v>1</v>
      </c>
      <c r="AL71">
        <f t="shared" si="76"/>
        <v>1</v>
      </c>
      <c r="AM71">
        <f t="shared" si="77"/>
        <v>1</v>
      </c>
      <c r="AN71">
        <f t="shared" si="78"/>
        <v>1</v>
      </c>
      <c r="AO71">
        <f t="shared" si="79"/>
        <v>1</v>
      </c>
      <c r="AP71">
        <f t="shared" si="80"/>
        <v>1</v>
      </c>
      <c r="AQ71">
        <f t="shared" si="81"/>
        <v>1</v>
      </c>
      <c r="AR71">
        <f t="shared" si="82"/>
        <v>1</v>
      </c>
      <c r="AS71">
        <f t="shared" si="83"/>
        <v>1</v>
      </c>
      <c r="AT71">
        <f t="shared" si="84"/>
        <v>1</v>
      </c>
      <c r="AU71">
        <f t="shared" si="85"/>
        <v>1</v>
      </c>
      <c r="AV71">
        <f t="shared" si="86"/>
        <v>1</v>
      </c>
      <c r="AW71">
        <f t="shared" si="87"/>
        <v>1</v>
      </c>
      <c r="AX71">
        <f t="shared" si="88"/>
        <v>1</v>
      </c>
      <c r="AY71">
        <f t="shared" si="89"/>
        <v>1</v>
      </c>
      <c r="AZ71">
        <f t="shared" si="90"/>
        <v>1</v>
      </c>
      <c r="BA71">
        <f t="shared" si="91"/>
        <v>1</v>
      </c>
      <c r="BB71">
        <f t="shared" si="92"/>
        <v>1</v>
      </c>
      <c r="BC71">
        <f t="shared" si="93"/>
        <v>1</v>
      </c>
      <c r="BD71">
        <f t="shared" si="94"/>
        <v>1</v>
      </c>
      <c r="BE71">
        <f t="shared" si="95"/>
        <v>1</v>
      </c>
      <c r="BF71">
        <f t="shared" si="96"/>
        <v>1</v>
      </c>
      <c r="BG71">
        <f t="shared" si="97"/>
        <v>1</v>
      </c>
      <c r="BH71">
        <f t="shared" si="98"/>
        <v>1</v>
      </c>
      <c r="BI71">
        <f t="shared" si="69"/>
        <v>30</v>
      </c>
      <c r="BJ71">
        <f t="shared" si="7"/>
        <v>1</v>
      </c>
      <c r="BK71">
        <f t="shared" si="4"/>
        <v>4579.298014803329</v>
      </c>
    </row>
    <row r="72" spans="1:63" ht="12.75">
      <c r="A72">
        <f>($B$3*(1+$B$1+RD!A65*$B$2)-$B$4)</f>
        <v>860.0320702482713</v>
      </c>
      <c r="B72">
        <f>A72*(1+$B$1+RD!B65*$B$2)-$B$4</f>
        <v>915.9799300985136</v>
      </c>
      <c r="C72">
        <f>B72*(1+$B$1+RD!C65*$B$2)-$B$4</f>
        <v>821.3836487137715</v>
      </c>
      <c r="D72">
        <f>C72*(1+$B$1+RD!D65*$B$2)-$B$4</f>
        <v>684.98866660042</v>
      </c>
      <c r="E72">
        <f>D72*(1+$B$1+RD!E65*$B$2)-$B$4</f>
        <v>589.923266729758</v>
      </c>
      <c r="F72">
        <f>E72*(1+$B$1+RD!F65*$B$2)-$B$4</f>
        <v>594.5825502191765</v>
      </c>
      <c r="G72">
        <f>F72*(1+$B$1+RD!G65*$B$2)-$B$4</f>
        <v>411.3664411137368</v>
      </c>
      <c r="H72">
        <f>G72*(1+$B$1+RD!H65*$B$2)-$B$4</f>
        <v>403.94803635820927</v>
      </c>
      <c r="I72">
        <f>H72*(1+$B$1+RD!I65*$B$2)-$B$4</f>
        <v>412.62130054486835</v>
      </c>
      <c r="J72">
        <f>I72*(1+$B$1+RD!J65*$B$2)-$B$4</f>
        <v>472.52215558119644</v>
      </c>
      <c r="K72">
        <f>J72*(1+$B$1+RD!K65*$B$2)-$B$4</f>
        <v>424.08822232293534</v>
      </c>
      <c r="L72">
        <f>K72*(1+$B$1+RD!L65*$B$2)-$B$4</f>
        <v>351.85387964996175</v>
      </c>
      <c r="M72">
        <f>L72*(1+$B$1+RD!M65*$B$2)-$B$4</f>
        <v>309.7362479258846</v>
      </c>
      <c r="N72">
        <f>M72*(1+$B$1+RD!N65*$B$2)-$B$4</f>
        <v>321.64982920958346</v>
      </c>
      <c r="O72">
        <f>N72*(1+$B$1+RD!O65*$B$2)-$B$4</f>
        <v>302.3956263233449</v>
      </c>
      <c r="P72">
        <f>O72*(1+$B$1+RD!P65*$B$2)-$B$4</f>
        <v>183.94000993478468</v>
      </c>
      <c r="Q72">
        <f>P72*(1+$B$1+RD!Q65*$B$2)-$B$4</f>
        <v>120.89109718093928</v>
      </c>
      <c r="R72">
        <f>Q72*(1+$B$1+RD!R65*$B$2)-$B$4</f>
        <v>51.58944453206685</v>
      </c>
      <c r="S72">
        <f>R72*(1+$B$1+RD!S65*$B$2)-$B$4</f>
        <v>-10.297763685012065</v>
      </c>
      <c r="T72">
        <f>S72*(1+$B$1+RD!T65*$B$2)-$B$4</f>
        <v>-77.89122375013557</v>
      </c>
      <c r="U72">
        <f>T72*(1+$B$1+RD!U65*$B$2)-$B$4</f>
        <v>-165.25331430760883</v>
      </c>
      <c r="V72">
        <f>U72*(1+$B$1+RD!V65*$B$2)-$B$4</f>
        <v>-270.5502971163018</v>
      </c>
      <c r="W72">
        <f>V72*(1+$B$1+RD!W65*$B$2)-$B$4</f>
        <v>-328.702161252682</v>
      </c>
      <c r="X72">
        <f>W72*(1+$B$1+RD!X65*$B$2)-$B$4</f>
        <v>-515.3765017224064</v>
      </c>
      <c r="Y72">
        <f>X72*(1+$B$1+RD!Y65*$B$2)-$B$4</f>
        <v>-626.0024635298706</v>
      </c>
      <c r="Z72">
        <f>Y72*(1+$B$1+RD!Z65*$B$2)-$B$4</f>
        <v>-713.3263135851747</v>
      </c>
      <c r="AA72">
        <f>Z72*(1+$B$1+RD!AA65*$B$2)-$B$4</f>
        <v>-954.2809566887228</v>
      </c>
      <c r="AB72">
        <f>AA72*(1+$B$1+RD!AB65*$B$2)-$B$4</f>
        <v>-1004.1129888915348</v>
      </c>
      <c r="AC72">
        <f>AB72*(1+$B$1+RD!AC65*$B$2)-$B$4</f>
        <v>-916.0531185740695</v>
      </c>
      <c r="AD72">
        <f>AC72*(1+$B$1+RD!AD65*$B$2)-$B$4</f>
        <v>-1161.8893611481155</v>
      </c>
      <c r="AE72">
        <f t="shared" si="68"/>
        <v>1</v>
      </c>
      <c r="AF72">
        <f t="shared" si="70"/>
        <v>1</v>
      </c>
      <c r="AG72">
        <f t="shared" si="71"/>
        <v>1</v>
      </c>
      <c r="AH72">
        <f t="shared" si="72"/>
        <v>1</v>
      </c>
      <c r="AI72">
        <f t="shared" si="73"/>
        <v>1</v>
      </c>
      <c r="AJ72">
        <f t="shared" si="74"/>
        <v>1</v>
      </c>
      <c r="AK72">
        <f t="shared" si="75"/>
        <v>1</v>
      </c>
      <c r="AL72">
        <f t="shared" si="76"/>
        <v>1</v>
      </c>
      <c r="AM72">
        <f t="shared" si="77"/>
        <v>1</v>
      </c>
      <c r="AN72">
        <f t="shared" si="78"/>
        <v>1</v>
      </c>
      <c r="AO72">
        <f t="shared" si="79"/>
        <v>1</v>
      </c>
      <c r="AP72">
        <f t="shared" si="80"/>
        <v>1</v>
      </c>
      <c r="AQ72">
        <f t="shared" si="81"/>
        <v>1</v>
      </c>
      <c r="AR72">
        <f t="shared" si="82"/>
        <v>1</v>
      </c>
      <c r="AS72">
        <f t="shared" si="83"/>
        <v>1</v>
      </c>
      <c r="AT72">
        <f t="shared" si="84"/>
        <v>1</v>
      </c>
      <c r="AU72">
        <f t="shared" si="85"/>
        <v>1</v>
      </c>
      <c r="AV72">
        <f t="shared" si="86"/>
        <v>1</v>
      </c>
      <c r="AW72">
        <f t="shared" si="87"/>
        <v>0</v>
      </c>
      <c r="AX72">
        <f t="shared" si="88"/>
        <v>0</v>
      </c>
      <c r="AY72">
        <f t="shared" si="89"/>
        <v>0</v>
      </c>
      <c r="AZ72">
        <f t="shared" si="90"/>
        <v>0</v>
      </c>
      <c r="BA72">
        <f t="shared" si="91"/>
        <v>0</v>
      </c>
      <c r="BB72">
        <f t="shared" si="92"/>
        <v>0</v>
      </c>
      <c r="BC72">
        <f t="shared" si="93"/>
        <v>0</v>
      </c>
      <c r="BD72">
        <f t="shared" si="94"/>
        <v>0</v>
      </c>
      <c r="BE72">
        <f t="shared" si="95"/>
        <v>0</v>
      </c>
      <c r="BF72">
        <f t="shared" si="96"/>
        <v>0</v>
      </c>
      <c r="BG72">
        <f t="shared" si="97"/>
        <v>0</v>
      </c>
      <c r="BH72">
        <f t="shared" si="98"/>
        <v>0</v>
      </c>
      <c r="BI72">
        <f t="shared" si="69"/>
        <v>18</v>
      </c>
      <c r="BJ72">
        <f t="shared" si="7"/>
        <v>0</v>
      </c>
      <c r="BK72">
        <f t="shared" si="4"/>
        <v>0</v>
      </c>
    </row>
    <row r="73" spans="1:63" ht="12.75">
      <c r="A73">
        <f>($B$3*(1+$B$1+RD!A66*$B$2)-$B$4)</f>
        <v>1017.3051341537212</v>
      </c>
      <c r="B73">
        <f>A73*(1+$B$1+RD!B66*$B$2)-$B$4</f>
        <v>919.3523899324261</v>
      </c>
      <c r="C73">
        <f>B73*(1+$B$1+RD!C66*$B$2)-$B$4</f>
        <v>1130.0616518751658</v>
      </c>
      <c r="D73">
        <f>C73*(1+$B$1+RD!D66*$B$2)-$B$4</f>
        <v>1243.3847973003103</v>
      </c>
      <c r="E73">
        <f>D73*(1+$B$1+RD!E66*$B$2)-$B$4</f>
        <v>1441.1943538300227</v>
      </c>
      <c r="F73">
        <f>E73*(1+$B$1+RD!F66*$B$2)-$B$4</f>
        <v>1582.4852993371367</v>
      </c>
      <c r="G73">
        <f>F73*(1+$B$1+RD!G66*$B$2)-$B$4</f>
        <v>1274.4262525626584</v>
      </c>
      <c r="H73">
        <f>G73*(1+$B$1+RD!H66*$B$2)-$B$4</f>
        <v>1146.2456845422464</v>
      </c>
      <c r="I73">
        <f>H73*(1+$B$1+RD!I66*$B$2)-$B$4</f>
        <v>898.0469686809375</v>
      </c>
      <c r="J73">
        <f>I73*(1+$B$1+RD!J66*$B$2)-$B$4</f>
        <v>1110.98753681617</v>
      </c>
      <c r="K73">
        <f>J73*(1+$B$1+RD!K66*$B$2)-$B$4</f>
        <v>1179.6832623958073</v>
      </c>
      <c r="L73">
        <f>K73*(1+$B$1+RD!L66*$B$2)-$B$4</f>
        <v>1162.9124305808348</v>
      </c>
      <c r="M73">
        <f>L73*(1+$B$1+RD!M66*$B$2)-$B$4</f>
        <v>1338.5746315579402</v>
      </c>
      <c r="N73">
        <f>M73*(1+$B$1+RD!N66*$B$2)-$B$4</f>
        <v>1220.9319499905503</v>
      </c>
      <c r="O73">
        <f>N73*(1+$B$1+RD!O66*$B$2)-$B$4</f>
        <v>1094.5106080598084</v>
      </c>
      <c r="P73">
        <f>O73*(1+$B$1+RD!P66*$B$2)-$B$4</f>
        <v>1004.8196523147537</v>
      </c>
      <c r="Q73">
        <f>P73*(1+$B$1+RD!Q66*$B$2)-$B$4</f>
        <v>1013.0051930306647</v>
      </c>
      <c r="R73">
        <f>Q73*(1+$B$1+RD!R66*$B$2)-$B$4</f>
        <v>1114.7660980267458</v>
      </c>
      <c r="S73">
        <f>R73*(1+$B$1+RD!S66*$B$2)-$B$4</f>
        <v>1439.140417763834</v>
      </c>
      <c r="T73">
        <f>S73*(1+$B$1+RD!T66*$B$2)-$B$4</f>
        <v>1047.8217812057908</v>
      </c>
      <c r="U73">
        <f>T73*(1+$B$1+RD!U66*$B$2)-$B$4</f>
        <v>1037.7150841201444</v>
      </c>
      <c r="V73">
        <f>U73*(1+$B$1+RD!V66*$B$2)-$B$4</f>
        <v>1135.0083683093162</v>
      </c>
      <c r="W73">
        <f>V73*(1+$B$1+RD!W66*$B$2)-$B$4</f>
        <v>1425.4664368527613</v>
      </c>
      <c r="X73">
        <f>W73*(1+$B$1+RD!X66*$B$2)-$B$4</f>
        <v>1208.4883318802733</v>
      </c>
      <c r="Y73">
        <f>X73*(1+$B$1+RD!Y66*$B$2)-$B$4</f>
        <v>1193.9087488305343</v>
      </c>
      <c r="Z73">
        <f>Y73*(1+$B$1+RD!Z66*$B$2)-$B$4</f>
        <v>1222.9882255593113</v>
      </c>
      <c r="AA73">
        <f>Z73*(1+$B$1+RD!AA66*$B$2)-$B$4</f>
        <v>1239.2959362738297</v>
      </c>
      <c r="AB73">
        <f>AA73*(1+$B$1+RD!AB66*$B$2)-$B$4</f>
        <v>1500.7659936299474</v>
      </c>
      <c r="AC73">
        <f>AB73*(1+$B$1+RD!AC66*$B$2)-$B$4</f>
        <v>1285.1532358649133</v>
      </c>
      <c r="AD73">
        <f>AC73*(1+$B$1+RD!AD66*$B$2)-$B$4</f>
        <v>1637.6511609268384</v>
      </c>
      <c r="AE73">
        <f t="shared" si="68"/>
        <v>1</v>
      </c>
      <c r="AF73">
        <f t="shared" si="70"/>
        <v>1</v>
      </c>
      <c r="AG73">
        <f t="shared" si="71"/>
        <v>1</v>
      </c>
      <c r="AH73">
        <f t="shared" si="72"/>
        <v>1</v>
      </c>
      <c r="AI73">
        <f t="shared" si="73"/>
        <v>1</v>
      </c>
      <c r="AJ73">
        <f t="shared" si="74"/>
        <v>1</v>
      </c>
      <c r="AK73">
        <f t="shared" si="75"/>
        <v>1</v>
      </c>
      <c r="AL73">
        <f t="shared" si="76"/>
        <v>1</v>
      </c>
      <c r="AM73">
        <f t="shared" si="77"/>
        <v>1</v>
      </c>
      <c r="AN73">
        <f t="shared" si="78"/>
        <v>1</v>
      </c>
      <c r="AO73">
        <f t="shared" si="79"/>
        <v>1</v>
      </c>
      <c r="AP73">
        <f t="shared" si="80"/>
        <v>1</v>
      </c>
      <c r="AQ73">
        <f t="shared" si="81"/>
        <v>1</v>
      </c>
      <c r="AR73">
        <f t="shared" si="82"/>
        <v>1</v>
      </c>
      <c r="AS73">
        <f t="shared" si="83"/>
        <v>1</v>
      </c>
      <c r="AT73">
        <f t="shared" si="84"/>
        <v>1</v>
      </c>
      <c r="AU73">
        <f t="shared" si="85"/>
        <v>1</v>
      </c>
      <c r="AV73">
        <f t="shared" si="86"/>
        <v>1</v>
      </c>
      <c r="AW73">
        <f t="shared" si="87"/>
        <v>1</v>
      </c>
      <c r="AX73">
        <f t="shared" si="88"/>
        <v>1</v>
      </c>
      <c r="AY73">
        <f t="shared" si="89"/>
        <v>1</v>
      </c>
      <c r="AZ73">
        <f t="shared" si="90"/>
        <v>1</v>
      </c>
      <c r="BA73">
        <f t="shared" si="91"/>
        <v>1</v>
      </c>
      <c r="BB73">
        <f t="shared" si="92"/>
        <v>1</v>
      </c>
      <c r="BC73">
        <f t="shared" si="93"/>
        <v>1</v>
      </c>
      <c r="BD73">
        <f t="shared" si="94"/>
        <v>1</v>
      </c>
      <c r="BE73">
        <f t="shared" si="95"/>
        <v>1</v>
      </c>
      <c r="BF73">
        <f t="shared" si="96"/>
        <v>1</v>
      </c>
      <c r="BG73">
        <f t="shared" si="97"/>
        <v>1</v>
      </c>
      <c r="BH73">
        <f t="shared" si="98"/>
        <v>1</v>
      </c>
      <c r="BI73">
        <f t="shared" si="69"/>
        <v>30</v>
      </c>
      <c r="BJ73">
        <f t="shared" si="7"/>
        <v>1</v>
      </c>
      <c r="BK73">
        <f aca="true" t="shared" si="99" ref="BK73:BK107">AD73*BJ73</f>
        <v>1637.6511609268384</v>
      </c>
    </row>
    <row r="74" spans="1:63" ht="12.75">
      <c r="A74">
        <f>($B$3*(1+$B$1+RD!A67*$B$2)-$B$4)</f>
        <v>949.7088162772707</v>
      </c>
      <c r="B74">
        <f>A74*(1+$B$1+RD!B67*$B$2)-$B$4</f>
        <v>1035.6245629709415</v>
      </c>
      <c r="C74">
        <f>B74*(1+$B$1+RD!C67*$B$2)-$B$4</f>
        <v>964.0663249183879</v>
      </c>
      <c r="D74">
        <f>C74*(1+$B$1+RD!D67*$B$2)-$B$4</f>
        <v>814.409332902004</v>
      </c>
      <c r="E74">
        <f>D74*(1+$B$1+RD!E67*$B$2)-$B$4</f>
        <v>836.5172656331197</v>
      </c>
      <c r="F74">
        <f>E74*(1+$B$1+RD!F67*$B$2)-$B$4</f>
        <v>896.7785907348987</v>
      </c>
      <c r="G74">
        <f>F74*(1+$B$1+RD!G67*$B$2)-$B$4</f>
        <v>813.001886767179</v>
      </c>
      <c r="H74">
        <f>G74*(1+$B$1+RD!H67*$B$2)-$B$4</f>
        <v>748.7722426272267</v>
      </c>
      <c r="I74">
        <f>H74*(1+$B$1+RD!I67*$B$2)-$B$4</f>
        <v>664.4142935467561</v>
      </c>
      <c r="J74">
        <f>I74*(1+$B$1+RD!J67*$B$2)-$B$4</f>
        <v>640.3248720608501</v>
      </c>
      <c r="K74">
        <f>J74*(1+$B$1+RD!K67*$B$2)-$B$4</f>
        <v>539.5775613414947</v>
      </c>
      <c r="L74">
        <f>K74*(1+$B$1+RD!L67*$B$2)-$B$4</f>
        <v>641.154392491875</v>
      </c>
      <c r="M74">
        <f>L74*(1+$B$1+RD!M67*$B$2)-$B$4</f>
        <v>651.1556763882901</v>
      </c>
      <c r="N74">
        <f>M74*(1+$B$1+RD!N67*$B$2)-$B$4</f>
        <v>486.68976828801647</v>
      </c>
      <c r="O74">
        <f>N74*(1+$B$1+RD!O67*$B$2)-$B$4</f>
        <v>376.5203368702716</v>
      </c>
      <c r="P74">
        <f>O74*(1+$B$1+RD!P67*$B$2)-$B$4</f>
        <v>319.67726690655155</v>
      </c>
      <c r="Q74">
        <f>P74*(1+$B$1+RD!Q67*$B$2)-$B$4</f>
        <v>354.7171625693314</v>
      </c>
      <c r="R74">
        <f>Q74*(1+$B$1+RD!R67*$B$2)-$B$4</f>
        <v>278.68907435417617</v>
      </c>
      <c r="S74">
        <f>R74*(1+$B$1+RD!S67*$B$2)-$B$4</f>
        <v>208.93889959047237</v>
      </c>
      <c r="T74">
        <f>S74*(1+$B$1+RD!T67*$B$2)-$B$4</f>
        <v>208.39665698806402</v>
      </c>
      <c r="U74">
        <f>T74*(1+$B$1+RD!U67*$B$2)-$B$4</f>
        <v>154.45080276632473</v>
      </c>
      <c r="V74">
        <f>U74*(1+$B$1+RD!V67*$B$2)-$B$4</f>
        <v>136.39955229462328</v>
      </c>
      <c r="W74">
        <f>V74*(1+$B$1+RD!W67*$B$2)-$B$4</f>
        <v>64.49192612606439</v>
      </c>
      <c r="X74">
        <f>W74*(1+$B$1+RD!X67*$B$2)-$B$4</f>
        <v>2.4781914302891295</v>
      </c>
      <c r="Y74">
        <f>X74*(1+$B$1+RD!Y67*$B$2)-$B$4</f>
        <v>-67.56181770163822</v>
      </c>
      <c r="Z74">
        <f>Y74*(1+$B$1+RD!Z67*$B$2)-$B$4</f>
        <v>-133.22428566364968</v>
      </c>
      <c r="AA74">
        <f>Z74*(1+$B$1+RD!AA67*$B$2)-$B$4</f>
        <v>-225.24817459112285</v>
      </c>
      <c r="AB74">
        <f>AA74*(1+$B$1+RD!AB67*$B$2)-$B$4</f>
        <v>-327.5099374270791</v>
      </c>
      <c r="AC74">
        <f>AB74*(1+$B$1+RD!AC67*$B$2)-$B$4</f>
        <v>-406.9423205176311</v>
      </c>
      <c r="AD74">
        <f>AC74*(1+$B$1+RD!AD67*$B$2)-$B$4</f>
        <v>-571.2518520776223</v>
      </c>
      <c r="AE74">
        <f t="shared" si="68"/>
        <v>1</v>
      </c>
      <c r="AF74">
        <f t="shared" si="70"/>
        <v>1</v>
      </c>
      <c r="AG74">
        <f t="shared" si="71"/>
        <v>1</v>
      </c>
      <c r="AH74">
        <f t="shared" si="72"/>
        <v>1</v>
      </c>
      <c r="AI74">
        <f t="shared" si="73"/>
        <v>1</v>
      </c>
      <c r="AJ74">
        <f t="shared" si="74"/>
        <v>1</v>
      </c>
      <c r="AK74">
        <f t="shared" si="75"/>
        <v>1</v>
      </c>
      <c r="AL74">
        <f t="shared" si="76"/>
        <v>1</v>
      </c>
      <c r="AM74">
        <f t="shared" si="77"/>
        <v>1</v>
      </c>
      <c r="AN74">
        <f t="shared" si="78"/>
        <v>1</v>
      </c>
      <c r="AO74">
        <f t="shared" si="79"/>
        <v>1</v>
      </c>
      <c r="AP74">
        <f t="shared" si="80"/>
        <v>1</v>
      </c>
      <c r="AQ74">
        <f t="shared" si="81"/>
        <v>1</v>
      </c>
      <c r="AR74">
        <f t="shared" si="82"/>
        <v>1</v>
      </c>
      <c r="AS74">
        <f t="shared" si="83"/>
        <v>1</v>
      </c>
      <c r="AT74">
        <f t="shared" si="84"/>
        <v>1</v>
      </c>
      <c r="AU74">
        <f t="shared" si="85"/>
        <v>1</v>
      </c>
      <c r="AV74">
        <f t="shared" si="86"/>
        <v>1</v>
      </c>
      <c r="AW74">
        <f t="shared" si="87"/>
        <v>1</v>
      </c>
      <c r="AX74">
        <f t="shared" si="88"/>
        <v>1</v>
      </c>
      <c r="AY74">
        <f t="shared" si="89"/>
        <v>1</v>
      </c>
      <c r="AZ74">
        <f t="shared" si="90"/>
        <v>1</v>
      </c>
      <c r="BA74">
        <f t="shared" si="91"/>
        <v>1</v>
      </c>
      <c r="BB74">
        <f t="shared" si="92"/>
        <v>1</v>
      </c>
      <c r="BC74">
        <f t="shared" si="93"/>
        <v>0</v>
      </c>
      <c r="BD74">
        <f t="shared" si="94"/>
        <v>0</v>
      </c>
      <c r="BE74">
        <f t="shared" si="95"/>
        <v>0</v>
      </c>
      <c r="BF74">
        <f t="shared" si="96"/>
        <v>0</v>
      </c>
      <c r="BG74">
        <f t="shared" si="97"/>
        <v>0</v>
      </c>
      <c r="BH74">
        <f t="shared" si="98"/>
        <v>0</v>
      </c>
      <c r="BI74">
        <f t="shared" si="69"/>
        <v>24</v>
      </c>
      <c r="BJ74">
        <f t="shared" si="7"/>
        <v>0</v>
      </c>
      <c r="BK74">
        <f t="shared" si="99"/>
        <v>0</v>
      </c>
    </row>
    <row r="75" spans="1:63" ht="12.75">
      <c r="A75">
        <f>($B$3*(1+$B$1+RD!A68*$B$2)-$B$4)</f>
        <v>981.2340626906371</v>
      </c>
      <c r="B75">
        <f>A75*(1+$B$1+RD!B68*$B$2)-$B$4</f>
        <v>810.8714320804769</v>
      </c>
      <c r="C75">
        <f>B75*(1+$B$1+RD!C68*$B$2)-$B$4</f>
        <v>616.8232042078774</v>
      </c>
      <c r="D75">
        <f>C75*(1+$B$1+RD!D68*$B$2)-$B$4</f>
        <v>743.9028364153711</v>
      </c>
      <c r="E75">
        <f>D75*(1+$B$1+RD!E68*$B$2)-$B$4</f>
        <v>661.4069131897321</v>
      </c>
      <c r="F75">
        <f>E75*(1+$B$1+RD!F68*$B$2)-$B$4</f>
        <v>653.358533765446</v>
      </c>
      <c r="G75">
        <f>F75*(1+$B$1+RD!G68*$B$2)-$B$4</f>
        <v>600.9403909703924</v>
      </c>
      <c r="H75">
        <f>G75*(1+$B$1+RD!H68*$B$2)-$B$4</f>
        <v>560.4712897702462</v>
      </c>
      <c r="I75">
        <f>H75*(1+$B$1+RD!I68*$B$2)-$B$4</f>
        <v>528.1753660857048</v>
      </c>
      <c r="J75">
        <f>I75*(1+$B$1+RD!J68*$B$2)-$B$4</f>
        <v>546.4481473855515</v>
      </c>
      <c r="K75">
        <f>J75*(1+$B$1+RD!K68*$B$2)-$B$4</f>
        <v>439.0050777067705</v>
      </c>
      <c r="L75">
        <f>K75*(1+$B$1+RD!L68*$B$2)-$B$4</f>
        <v>492.80797076967315</v>
      </c>
      <c r="M75">
        <f>L75*(1+$B$1+RD!M68*$B$2)-$B$4</f>
        <v>462.2251928341482</v>
      </c>
      <c r="N75">
        <f>M75*(1+$B$1+RD!N68*$B$2)-$B$4</f>
        <v>513.7462310289153</v>
      </c>
      <c r="O75">
        <f>N75*(1+$B$1+RD!O68*$B$2)-$B$4</f>
        <v>481.7172935825545</v>
      </c>
      <c r="P75">
        <f>O75*(1+$B$1+RD!P68*$B$2)-$B$4</f>
        <v>540.0025524588044</v>
      </c>
      <c r="Q75">
        <f>P75*(1+$B$1+RD!Q68*$B$2)-$B$4</f>
        <v>490.63475260556515</v>
      </c>
      <c r="R75">
        <f>Q75*(1+$B$1+RD!R68*$B$2)-$B$4</f>
        <v>357.747966955323</v>
      </c>
      <c r="S75">
        <f>R75*(1+$B$1+RD!S68*$B$2)-$B$4</f>
        <v>263.7540768150085</v>
      </c>
      <c r="T75">
        <f>S75*(1+$B$1+RD!T68*$B$2)-$B$4</f>
        <v>235.3995109891457</v>
      </c>
      <c r="U75">
        <f>T75*(1+$B$1+RD!U68*$B$2)-$B$4</f>
        <v>230.0320392945444</v>
      </c>
      <c r="V75">
        <f>U75*(1+$B$1+RD!V68*$B$2)-$B$4</f>
        <v>179.67806308354187</v>
      </c>
      <c r="W75">
        <f>V75*(1+$B$1+RD!W68*$B$2)-$B$4</f>
        <v>134.1566643282984</v>
      </c>
      <c r="X75">
        <f>W75*(1+$B$1+RD!X68*$B$2)-$B$4</f>
        <v>88.82511717696991</v>
      </c>
      <c r="Y75">
        <f>X75*(1+$B$1+RD!Y68*$B$2)-$B$4</f>
        <v>26.74600597640901</v>
      </c>
      <c r="Z75">
        <f>Y75*(1+$B$1+RD!Z68*$B$2)-$B$4</f>
        <v>-36.95846073849214</v>
      </c>
      <c r="AA75">
        <f>Z75*(1+$B$1+RD!AA68*$B$2)-$B$4</f>
        <v>-114.44122022960613</v>
      </c>
      <c r="AB75">
        <f>AA75*(1+$B$1+RD!AB68*$B$2)-$B$4</f>
        <v>-192.59385551993796</v>
      </c>
      <c r="AC75">
        <f>AB75*(1+$B$1+RD!AC68*$B$2)-$B$4</f>
        <v>-315.43047908715073</v>
      </c>
      <c r="AD75">
        <f>AC75*(1+$B$1+RD!AD68*$B$2)-$B$4</f>
        <v>-379.9832675321908</v>
      </c>
      <c r="AE75">
        <f t="shared" si="68"/>
        <v>1</v>
      </c>
      <c r="AF75">
        <f t="shared" si="70"/>
        <v>1</v>
      </c>
      <c r="AG75">
        <f t="shared" si="71"/>
        <v>1</v>
      </c>
      <c r="AH75">
        <f t="shared" si="72"/>
        <v>1</v>
      </c>
      <c r="AI75">
        <f t="shared" si="73"/>
        <v>1</v>
      </c>
      <c r="AJ75">
        <f t="shared" si="74"/>
        <v>1</v>
      </c>
      <c r="AK75">
        <f t="shared" si="75"/>
        <v>1</v>
      </c>
      <c r="AL75">
        <f t="shared" si="76"/>
        <v>1</v>
      </c>
      <c r="AM75">
        <f t="shared" si="77"/>
        <v>1</v>
      </c>
      <c r="AN75">
        <f t="shared" si="78"/>
        <v>1</v>
      </c>
      <c r="AO75">
        <f t="shared" si="79"/>
        <v>1</v>
      </c>
      <c r="AP75">
        <f t="shared" si="80"/>
        <v>1</v>
      </c>
      <c r="AQ75">
        <f t="shared" si="81"/>
        <v>1</v>
      </c>
      <c r="AR75">
        <f t="shared" si="82"/>
        <v>1</v>
      </c>
      <c r="AS75">
        <f t="shared" si="83"/>
        <v>1</v>
      </c>
      <c r="AT75">
        <f t="shared" si="84"/>
        <v>1</v>
      </c>
      <c r="AU75">
        <f t="shared" si="85"/>
        <v>1</v>
      </c>
      <c r="AV75">
        <f t="shared" si="86"/>
        <v>1</v>
      </c>
      <c r="AW75">
        <f t="shared" si="87"/>
        <v>1</v>
      </c>
      <c r="AX75">
        <f t="shared" si="88"/>
        <v>1</v>
      </c>
      <c r="AY75">
        <f t="shared" si="89"/>
        <v>1</v>
      </c>
      <c r="AZ75">
        <f t="shared" si="90"/>
        <v>1</v>
      </c>
      <c r="BA75">
        <f t="shared" si="91"/>
        <v>1</v>
      </c>
      <c r="BB75">
        <f t="shared" si="92"/>
        <v>1</v>
      </c>
      <c r="BC75">
        <f t="shared" si="93"/>
        <v>1</v>
      </c>
      <c r="BD75">
        <f t="shared" si="94"/>
        <v>0</v>
      </c>
      <c r="BE75">
        <f t="shared" si="95"/>
        <v>0</v>
      </c>
      <c r="BF75">
        <f t="shared" si="96"/>
        <v>0</v>
      </c>
      <c r="BG75">
        <f t="shared" si="97"/>
        <v>0</v>
      </c>
      <c r="BH75">
        <f t="shared" si="98"/>
        <v>0</v>
      </c>
      <c r="BI75">
        <f t="shared" si="69"/>
        <v>25</v>
      </c>
      <c r="BJ75">
        <f t="shared" si="7"/>
        <v>0</v>
      </c>
      <c r="BK75">
        <f t="shared" si="99"/>
        <v>0</v>
      </c>
    </row>
    <row r="76" spans="1:63" ht="12.75">
      <c r="A76">
        <f>($B$3*(1+$B$1+RD!A69*$B$2)-$B$4)</f>
        <v>1133.7842911400367</v>
      </c>
      <c r="B76">
        <f>A76*(1+$B$1+RD!B69*$B$2)-$B$4</f>
        <v>1220.3403268977343</v>
      </c>
      <c r="C76">
        <f>B76*(1+$B$1+RD!C69*$B$2)-$B$4</f>
        <v>1443.0061666696283</v>
      </c>
      <c r="D76">
        <f>C76*(1+$B$1+RD!D69*$B$2)-$B$4</f>
        <v>1065.4275663540495</v>
      </c>
      <c r="E76">
        <f>D76*(1+$B$1+RD!E69*$B$2)-$B$4</f>
        <v>1162.7621920139572</v>
      </c>
      <c r="F76">
        <f>E76*(1+$B$1+RD!F69*$B$2)-$B$4</f>
        <v>1320.0436531319795</v>
      </c>
      <c r="G76">
        <f>F76*(1+$B$1+RD!G69*$B$2)-$B$4</f>
        <v>1334.5407979649676</v>
      </c>
      <c r="H76">
        <f>G76*(1+$B$1+RD!H69*$B$2)-$B$4</f>
        <v>1416.0780146089016</v>
      </c>
      <c r="I76">
        <f>H76*(1+$B$1+RD!I69*$B$2)-$B$4</f>
        <v>1256.0328554420714</v>
      </c>
      <c r="J76">
        <f>I76*(1+$B$1+RD!J69*$B$2)-$B$4</f>
        <v>1214.7366126600857</v>
      </c>
      <c r="K76">
        <f>J76*(1+$B$1+RD!K69*$B$2)-$B$4</f>
        <v>1162.17127956832</v>
      </c>
      <c r="L76">
        <f>K76*(1+$B$1+RD!L69*$B$2)-$B$4</f>
        <v>1153.9174606677007</v>
      </c>
      <c r="M76">
        <f>L76*(1+$B$1+RD!M69*$B$2)-$B$4</f>
        <v>1078.419826432834</v>
      </c>
      <c r="N76">
        <f>M76*(1+$B$1+RD!N69*$B$2)-$B$4</f>
        <v>754.4398795335636</v>
      </c>
      <c r="O76">
        <f>N76*(1+$B$1+RD!O69*$B$2)-$B$4</f>
        <v>753.4746081779693</v>
      </c>
      <c r="P76">
        <f>O76*(1+$B$1+RD!P69*$B$2)-$B$4</f>
        <v>700.5331906716063</v>
      </c>
      <c r="Q76">
        <f>P76*(1+$B$1+RD!Q69*$B$2)-$B$4</f>
        <v>753.7153120199775</v>
      </c>
      <c r="R76">
        <f>Q76*(1+$B$1+RD!R69*$B$2)-$B$4</f>
        <v>785.0052396800448</v>
      </c>
      <c r="S76">
        <f>R76*(1+$B$1+RD!S69*$B$2)-$B$4</f>
        <v>819.0073904238377</v>
      </c>
      <c r="T76">
        <f>S76*(1+$B$1+RD!T69*$B$2)-$B$4</f>
        <v>779.5394955698266</v>
      </c>
      <c r="U76">
        <f>T76*(1+$B$1+RD!U69*$B$2)-$B$4</f>
        <v>818.3098574717259</v>
      </c>
      <c r="V76">
        <f>U76*(1+$B$1+RD!V69*$B$2)-$B$4</f>
        <v>827.7774151063554</v>
      </c>
      <c r="W76">
        <f>V76*(1+$B$1+RD!W69*$B$2)-$B$4</f>
        <v>836.2677439989945</v>
      </c>
      <c r="X76">
        <f>W76*(1+$B$1+RD!X69*$B$2)-$B$4</f>
        <v>965.1638404467476</v>
      </c>
      <c r="Y76">
        <f>X76*(1+$B$1+RD!Y69*$B$2)-$B$4</f>
        <v>1048.8227048672682</v>
      </c>
      <c r="Z76">
        <f>Y76*(1+$B$1+RD!Z69*$B$2)-$B$4</f>
        <v>1170.7158318312643</v>
      </c>
      <c r="AA76">
        <f>Z76*(1+$B$1+RD!AA69*$B$2)-$B$4</f>
        <v>1264.2844498922361</v>
      </c>
      <c r="AB76">
        <f>AA76*(1+$B$1+RD!AB69*$B$2)-$B$4</f>
        <v>1226.0586869355661</v>
      </c>
      <c r="AC76">
        <f>AB76*(1+$B$1+RD!AC69*$B$2)-$B$4</f>
        <v>1341.494698579377</v>
      </c>
      <c r="AD76">
        <f>AC76*(1+$B$1+RD!AD69*$B$2)-$B$4</f>
        <v>1493.6569843607272</v>
      </c>
      <c r="AE76">
        <f t="shared" si="68"/>
        <v>1</v>
      </c>
      <c r="AF76">
        <f t="shared" si="70"/>
        <v>1</v>
      </c>
      <c r="AG76">
        <f t="shared" si="71"/>
        <v>1</v>
      </c>
      <c r="AH76">
        <f t="shared" si="72"/>
        <v>1</v>
      </c>
      <c r="AI76">
        <f t="shared" si="73"/>
        <v>1</v>
      </c>
      <c r="AJ76">
        <f t="shared" si="74"/>
        <v>1</v>
      </c>
      <c r="AK76">
        <f t="shared" si="75"/>
        <v>1</v>
      </c>
      <c r="AL76">
        <f t="shared" si="76"/>
        <v>1</v>
      </c>
      <c r="AM76">
        <f t="shared" si="77"/>
        <v>1</v>
      </c>
      <c r="AN76">
        <f t="shared" si="78"/>
        <v>1</v>
      </c>
      <c r="AO76">
        <f t="shared" si="79"/>
        <v>1</v>
      </c>
      <c r="AP76">
        <f t="shared" si="80"/>
        <v>1</v>
      </c>
      <c r="AQ76">
        <f t="shared" si="81"/>
        <v>1</v>
      </c>
      <c r="AR76">
        <f t="shared" si="82"/>
        <v>1</v>
      </c>
      <c r="AS76">
        <f t="shared" si="83"/>
        <v>1</v>
      </c>
      <c r="AT76">
        <f t="shared" si="84"/>
        <v>1</v>
      </c>
      <c r="AU76">
        <f t="shared" si="85"/>
        <v>1</v>
      </c>
      <c r="AV76">
        <f t="shared" si="86"/>
        <v>1</v>
      </c>
      <c r="AW76">
        <f t="shared" si="87"/>
        <v>1</v>
      </c>
      <c r="AX76">
        <f t="shared" si="88"/>
        <v>1</v>
      </c>
      <c r="AY76">
        <f t="shared" si="89"/>
        <v>1</v>
      </c>
      <c r="AZ76">
        <f t="shared" si="90"/>
        <v>1</v>
      </c>
      <c r="BA76">
        <f t="shared" si="91"/>
        <v>1</v>
      </c>
      <c r="BB76">
        <f t="shared" si="92"/>
        <v>1</v>
      </c>
      <c r="BC76">
        <f t="shared" si="93"/>
        <v>1</v>
      </c>
      <c r="BD76">
        <f t="shared" si="94"/>
        <v>1</v>
      </c>
      <c r="BE76">
        <f t="shared" si="95"/>
        <v>1</v>
      </c>
      <c r="BF76">
        <f t="shared" si="96"/>
        <v>1</v>
      </c>
      <c r="BG76">
        <f t="shared" si="97"/>
        <v>1</v>
      </c>
      <c r="BH76">
        <f t="shared" si="98"/>
        <v>1</v>
      </c>
      <c r="BI76">
        <f t="shared" si="69"/>
        <v>30</v>
      </c>
      <c r="BJ76">
        <f aca="true" t="shared" si="100" ref="BJ76:BJ107">IF(BI76=30,1,0)</f>
        <v>1</v>
      </c>
      <c r="BK76">
        <f t="shared" si="99"/>
        <v>1493.6569843607272</v>
      </c>
    </row>
    <row r="77" spans="1:63" ht="12.75">
      <c r="A77">
        <f>($B$3*(1+$B$1+RD!A70*$B$2)-$B$4)</f>
        <v>901.828012955084</v>
      </c>
      <c r="B77">
        <f>A77*(1+$B$1+RD!B70*$B$2)-$B$4</f>
        <v>928.895872189363</v>
      </c>
      <c r="C77">
        <f>B77*(1+$B$1+RD!C70*$B$2)-$B$4</f>
        <v>777.4117387854214</v>
      </c>
      <c r="D77">
        <f>C77*(1+$B$1+RD!D70*$B$2)-$B$4</f>
        <v>742.2386899844515</v>
      </c>
      <c r="E77">
        <f>D77*(1+$B$1+RD!E70*$B$2)-$B$4</f>
        <v>693.0841521193041</v>
      </c>
      <c r="F77">
        <f>E77*(1+$B$1+RD!F70*$B$2)-$B$4</f>
        <v>739.6895668395603</v>
      </c>
      <c r="G77">
        <f>F77*(1+$B$1+RD!G70*$B$2)-$B$4</f>
        <v>650.0478530623099</v>
      </c>
      <c r="H77">
        <f>G77*(1+$B$1+RD!H70*$B$2)-$B$4</f>
        <v>738.0685272579145</v>
      </c>
      <c r="I77">
        <f>H77*(1+$B$1+RD!I70*$B$2)-$B$4</f>
        <v>723.2574105414684</v>
      </c>
      <c r="J77">
        <f>I77*(1+$B$1+RD!J70*$B$2)-$B$4</f>
        <v>802.233753297526</v>
      </c>
      <c r="K77">
        <f>J77*(1+$B$1+RD!K70*$B$2)-$B$4</f>
        <v>853.8674278409909</v>
      </c>
      <c r="L77">
        <f>K77*(1+$B$1+RD!L70*$B$2)-$B$4</f>
        <v>880.7197414992156</v>
      </c>
      <c r="M77">
        <f>L77*(1+$B$1+RD!M70*$B$2)-$B$4</f>
        <v>983.5413986384763</v>
      </c>
      <c r="N77">
        <f>M77*(1+$B$1+RD!N70*$B$2)-$B$4</f>
        <v>1310.679226614258</v>
      </c>
      <c r="O77">
        <f>N77*(1+$B$1+RD!O70*$B$2)-$B$4</f>
        <v>1345.7261770553719</v>
      </c>
      <c r="P77">
        <f>O77*(1+$B$1+RD!P70*$B$2)-$B$4</f>
        <v>1370.0147606659036</v>
      </c>
      <c r="Q77">
        <f>P77*(1+$B$1+RD!Q70*$B$2)-$B$4</f>
        <v>1337.2521158848328</v>
      </c>
      <c r="R77">
        <f>Q77*(1+$B$1+RD!R70*$B$2)-$B$4</f>
        <v>1304.4315550988952</v>
      </c>
      <c r="S77">
        <f>R77*(1+$B$1+RD!S70*$B$2)-$B$4</f>
        <v>1404.6010647873902</v>
      </c>
      <c r="T77">
        <f>S77*(1+$B$1+RD!T70*$B$2)-$B$4</f>
        <v>1600.8678118431453</v>
      </c>
      <c r="U77">
        <f>T77*(1+$B$1+RD!U70*$B$2)-$B$4</f>
        <v>2049.513937811579</v>
      </c>
      <c r="V77">
        <f>U77*(1+$B$1+RD!V70*$B$2)-$B$4</f>
        <v>2109.5290299753</v>
      </c>
      <c r="W77">
        <f>V77*(1+$B$1+RD!W70*$B$2)-$B$4</f>
        <v>2175.8209067665966</v>
      </c>
      <c r="X77">
        <f>W77*(1+$B$1+RD!X70*$B$2)-$B$4</f>
        <v>1339.2408980323396</v>
      </c>
      <c r="Y77">
        <f>X77*(1+$B$1+RD!Y70*$B$2)-$B$4</f>
        <v>1177.5860201332441</v>
      </c>
      <c r="Z77">
        <f>Y77*(1+$B$1+RD!Z70*$B$2)-$B$4</f>
        <v>1234.491203811452</v>
      </c>
      <c r="AA77">
        <f>Z77*(1+$B$1+RD!AA70*$B$2)-$B$4</f>
        <v>1397.300166508385</v>
      </c>
      <c r="AB77">
        <f>AA77*(1+$B$1+RD!AB70*$B$2)-$B$4</f>
        <v>1677.2743399351402</v>
      </c>
      <c r="AC77">
        <f>AB77*(1+$B$1+RD!AC70*$B$2)-$B$4</f>
        <v>1423.9132733419976</v>
      </c>
      <c r="AD77">
        <f>AC77*(1+$B$1+RD!AD70*$B$2)-$B$4</f>
        <v>1239.4987103645094</v>
      </c>
      <c r="AE77">
        <f t="shared" si="68"/>
        <v>1</v>
      </c>
      <c r="AF77">
        <f t="shared" si="70"/>
        <v>1</v>
      </c>
      <c r="AG77">
        <f t="shared" si="71"/>
        <v>1</v>
      </c>
      <c r="AH77">
        <f t="shared" si="72"/>
        <v>1</v>
      </c>
      <c r="AI77">
        <f t="shared" si="73"/>
        <v>1</v>
      </c>
      <c r="AJ77">
        <f t="shared" si="74"/>
        <v>1</v>
      </c>
      <c r="AK77">
        <f t="shared" si="75"/>
        <v>1</v>
      </c>
      <c r="AL77">
        <f t="shared" si="76"/>
        <v>1</v>
      </c>
      <c r="AM77">
        <f t="shared" si="77"/>
        <v>1</v>
      </c>
      <c r="AN77">
        <f t="shared" si="78"/>
        <v>1</v>
      </c>
      <c r="AO77">
        <f t="shared" si="79"/>
        <v>1</v>
      </c>
      <c r="AP77">
        <f t="shared" si="80"/>
        <v>1</v>
      </c>
      <c r="AQ77">
        <f t="shared" si="81"/>
        <v>1</v>
      </c>
      <c r="AR77">
        <f t="shared" si="82"/>
        <v>1</v>
      </c>
      <c r="AS77">
        <f t="shared" si="83"/>
        <v>1</v>
      </c>
      <c r="AT77">
        <f t="shared" si="84"/>
        <v>1</v>
      </c>
      <c r="AU77">
        <f t="shared" si="85"/>
        <v>1</v>
      </c>
      <c r="AV77">
        <f t="shared" si="86"/>
        <v>1</v>
      </c>
      <c r="AW77">
        <f t="shared" si="87"/>
        <v>1</v>
      </c>
      <c r="AX77">
        <f t="shared" si="88"/>
        <v>1</v>
      </c>
      <c r="AY77">
        <f t="shared" si="89"/>
        <v>1</v>
      </c>
      <c r="AZ77">
        <f t="shared" si="90"/>
        <v>1</v>
      </c>
      <c r="BA77">
        <f t="shared" si="91"/>
        <v>1</v>
      </c>
      <c r="BB77">
        <f t="shared" si="92"/>
        <v>1</v>
      </c>
      <c r="BC77">
        <f t="shared" si="93"/>
        <v>1</v>
      </c>
      <c r="BD77">
        <f t="shared" si="94"/>
        <v>1</v>
      </c>
      <c r="BE77">
        <f t="shared" si="95"/>
        <v>1</v>
      </c>
      <c r="BF77">
        <f t="shared" si="96"/>
        <v>1</v>
      </c>
      <c r="BG77">
        <f t="shared" si="97"/>
        <v>1</v>
      </c>
      <c r="BH77">
        <f t="shared" si="98"/>
        <v>1</v>
      </c>
      <c r="BI77">
        <f t="shared" si="69"/>
        <v>30</v>
      </c>
      <c r="BJ77">
        <f t="shared" si="100"/>
        <v>1</v>
      </c>
      <c r="BK77">
        <f t="shared" si="99"/>
        <v>1239.4987103645094</v>
      </c>
    </row>
    <row r="78" spans="1:63" ht="12.75">
      <c r="A78">
        <f>($B$3*(1+$B$1+RD!A71*$B$2)-$B$4)</f>
        <v>985.6102101350552</v>
      </c>
      <c r="B78">
        <f>A78*(1+$B$1+RD!B71*$B$2)-$B$4</f>
        <v>1048.588819329593</v>
      </c>
      <c r="C78">
        <f>B78*(1+$B$1+RD!C71*$B$2)-$B$4</f>
        <v>1113.3463859219069</v>
      </c>
      <c r="D78">
        <f>C78*(1+$B$1+RD!D71*$B$2)-$B$4</f>
        <v>1053.0395966761164</v>
      </c>
      <c r="E78">
        <f>D78*(1+$B$1+RD!E71*$B$2)-$B$4</f>
        <v>1080.7081158281508</v>
      </c>
      <c r="F78">
        <f>E78*(1+$B$1+RD!F71*$B$2)-$B$4</f>
        <v>1267.3661557927805</v>
      </c>
      <c r="G78">
        <f>F78*(1+$B$1+RD!G71*$B$2)-$B$4</f>
        <v>1072.5534617380865</v>
      </c>
      <c r="H78">
        <f>G78*(1+$B$1+RD!H71*$B$2)-$B$4</f>
        <v>1006.9324699330718</v>
      </c>
      <c r="I78">
        <f>H78*(1+$B$1+RD!I71*$B$2)-$B$4</f>
        <v>1174.1298221845025</v>
      </c>
      <c r="J78">
        <f>I78*(1+$B$1+RD!J71*$B$2)-$B$4</f>
        <v>1388.4191500200482</v>
      </c>
      <c r="K78">
        <f>J78*(1+$B$1+RD!K71*$B$2)-$B$4</f>
        <v>1402.0349379470038</v>
      </c>
      <c r="L78">
        <f>K78*(1+$B$1+RD!L71*$B$2)-$B$4</f>
        <v>1137.937332605385</v>
      </c>
      <c r="M78">
        <f>L78*(1+$B$1+RD!M71*$B$2)-$B$4</f>
        <v>1128.0951819091736</v>
      </c>
      <c r="N78">
        <f>M78*(1+$B$1+RD!N71*$B$2)-$B$4</f>
        <v>1397.5343014006785</v>
      </c>
      <c r="O78">
        <f>N78*(1+$B$1+RD!O71*$B$2)-$B$4</f>
        <v>1580.8379847358033</v>
      </c>
      <c r="P78">
        <f>O78*(1+$B$1+RD!P71*$B$2)-$B$4</f>
        <v>1703.2131283428812</v>
      </c>
      <c r="Q78">
        <f>P78*(1+$B$1+RD!Q71*$B$2)-$B$4</f>
        <v>2267.7972909411346</v>
      </c>
      <c r="R78">
        <f>Q78*(1+$B$1+RD!R71*$B$2)-$B$4</f>
        <v>2169.6863074907997</v>
      </c>
      <c r="S78">
        <f>R78*(1+$B$1+RD!S71*$B$2)-$B$4</f>
        <v>2365.998692033922</v>
      </c>
      <c r="T78">
        <f>S78*(1+$B$1+RD!T71*$B$2)-$B$4</f>
        <v>2298.1196441512</v>
      </c>
      <c r="U78">
        <f>T78*(1+$B$1+RD!U71*$B$2)-$B$4</f>
        <v>2189.8768612302415</v>
      </c>
      <c r="V78">
        <f>U78*(1+$B$1+RD!V71*$B$2)-$B$4</f>
        <v>2094.677008049471</v>
      </c>
      <c r="W78">
        <f>V78*(1+$B$1+RD!W71*$B$2)-$B$4</f>
        <v>2036.8286927192626</v>
      </c>
      <c r="X78">
        <f>W78*(1+$B$1+RD!X71*$B$2)-$B$4</f>
        <v>1919.627048846426</v>
      </c>
      <c r="Y78">
        <f>X78*(1+$B$1+RD!Y71*$B$2)-$B$4</f>
        <v>2435.0847555189102</v>
      </c>
      <c r="Z78">
        <f>Y78*(1+$B$1+RD!Z71*$B$2)-$B$4</f>
        <v>2265.0080332299945</v>
      </c>
      <c r="AA78">
        <f>Z78*(1+$B$1+RD!AA71*$B$2)-$B$4</f>
        <v>1918.604934713402</v>
      </c>
      <c r="AB78">
        <f>AA78*(1+$B$1+RD!AB71*$B$2)-$B$4</f>
        <v>2362.5133142529435</v>
      </c>
      <c r="AC78">
        <f>AB78*(1+$B$1+RD!AC71*$B$2)-$B$4</f>
        <v>2679.8895752395374</v>
      </c>
      <c r="AD78">
        <f>AC78*(1+$B$1+RD!AD71*$B$2)-$B$4</f>
        <v>2981.2750737504493</v>
      </c>
      <c r="AE78">
        <f t="shared" si="68"/>
        <v>1</v>
      </c>
      <c r="AF78">
        <f t="shared" si="70"/>
        <v>1</v>
      </c>
      <c r="AG78">
        <f t="shared" si="71"/>
        <v>1</v>
      </c>
      <c r="AH78">
        <f t="shared" si="72"/>
        <v>1</v>
      </c>
      <c r="AI78">
        <f t="shared" si="73"/>
        <v>1</v>
      </c>
      <c r="AJ78">
        <f t="shared" si="74"/>
        <v>1</v>
      </c>
      <c r="AK78">
        <f t="shared" si="75"/>
        <v>1</v>
      </c>
      <c r="AL78">
        <f t="shared" si="76"/>
        <v>1</v>
      </c>
      <c r="AM78">
        <f t="shared" si="77"/>
        <v>1</v>
      </c>
      <c r="AN78">
        <f t="shared" si="78"/>
        <v>1</v>
      </c>
      <c r="AO78">
        <f t="shared" si="79"/>
        <v>1</v>
      </c>
      <c r="AP78">
        <f t="shared" si="80"/>
        <v>1</v>
      </c>
      <c r="AQ78">
        <f t="shared" si="81"/>
        <v>1</v>
      </c>
      <c r="AR78">
        <f t="shared" si="82"/>
        <v>1</v>
      </c>
      <c r="AS78">
        <f t="shared" si="83"/>
        <v>1</v>
      </c>
      <c r="AT78">
        <f t="shared" si="84"/>
        <v>1</v>
      </c>
      <c r="AU78">
        <f t="shared" si="85"/>
        <v>1</v>
      </c>
      <c r="AV78">
        <f t="shared" si="86"/>
        <v>1</v>
      </c>
      <c r="AW78">
        <f t="shared" si="87"/>
        <v>1</v>
      </c>
      <c r="AX78">
        <f t="shared" si="88"/>
        <v>1</v>
      </c>
      <c r="AY78">
        <f t="shared" si="89"/>
        <v>1</v>
      </c>
      <c r="AZ78">
        <f t="shared" si="90"/>
        <v>1</v>
      </c>
      <c r="BA78">
        <f t="shared" si="91"/>
        <v>1</v>
      </c>
      <c r="BB78">
        <f t="shared" si="92"/>
        <v>1</v>
      </c>
      <c r="BC78">
        <f t="shared" si="93"/>
        <v>1</v>
      </c>
      <c r="BD78">
        <f t="shared" si="94"/>
        <v>1</v>
      </c>
      <c r="BE78">
        <f t="shared" si="95"/>
        <v>1</v>
      </c>
      <c r="BF78">
        <f t="shared" si="96"/>
        <v>1</v>
      </c>
      <c r="BG78">
        <f t="shared" si="97"/>
        <v>1</v>
      </c>
      <c r="BH78">
        <f t="shared" si="98"/>
        <v>1</v>
      </c>
      <c r="BI78">
        <f t="shared" si="69"/>
        <v>30</v>
      </c>
      <c r="BJ78">
        <f t="shared" si="100"/>
        <v>1</v>
      </c>
      <c r="BK78">
        <f t="shared" si="99"/>
        <v>2981.2750737504493</v>
      </c>
    </row>
    <row r="79" spans="1:63" ht="12.75">
      <c r="A79">
        <f>($B$3*(1+$B$1+RD!A72*$B$2)-$B$4)</f>
        <v>924.9079189414624</v>
      </c>
      <c r="B79">
        <f>A79*(1+$B$1+RD!B72*$B$2)-$B$4</f>
        <v>569.8430388841765</v>
      </c>
      <c r="C79">
        <f>B79*(1+$B$1+RD!C72*$B$2)-$B$4</f>
        <v>631.6662143060458</v>
      </c>
      <c r="D79">
        <f>C79*(1+$B$1+RD!D72*$B$2)-$B$4</f>
        <v>544.6359365676684</v>
      </c>
      <c r="E79">
        <f>D79*(1+$B$1+RD!E72*$B$2)-$B$4</f>
        <v>507.454708397423</v>
      </c>
      <c r="F79">
        <f>E79*(1+$B$1+RD!F72*$B$2)-$B$4</f>
        <v>492.33778819956615</v>
      </c>
      <c r="G79">
        <f>F79*(1+$B$1+RD!G72*$B$2)-$B$4</f>
        <v>336.7911166343901</v>
      </c>
      <c r="H79">
        <f>G79*(1+$B$1+RD!H72*$B$2)-$B$4</f>
        <v>266.95512946787403</v>
      </c>
      <c r="I79">
        <f>H79*(1+$B$1+RD!I72*$B$2)-$B$4</f>
        <v>176.3505322869965</v>
      </c>
      <c r="J79">
        <f>I79*(1+$B$1+RD!J72*$B$2)-$B$4</f>
        <v>133.4608535240065</v>
      </c>
      <c r="K79">
        <f>J79*(1+$B$1+RD!K72*$B$2)-$B$4</f>
        <v>120.39440848613901</v>
      </c>
      <c r="L79">
        <f>K79*(1+$B$1+RD!L72*$B$2)-$B$4</f>
        <v>66.19312743501405</v>
      </c>
      <c r="M79">
        <f>L79*(1+$B$1+RD!M72*$B$2)-$B$4</f>
        <v>-17.624883576635014</v>
      </c>
      <c r="N79">
        <f>M79*(1+$B$1+RD!N72*$B$2)-$B$4</f>
        <v>-90.3706476571746</v>
      </c>
      <c r="O79">
        <f>N79*(1+$B$1+RD!O72*$B$2)-$B$4</f>
        <v>-174.37831547057962</v>
      </c>
      <c r="P79">
        <f>O79*(1+$B$1+RD!P72*$B$2)-$B$4</f>
        <v>-271.8746576559587</v>
      </c>
      <c r="Q79">
        <f>P79*(1+$B$1+RD!Q72*$B$2)-$B$4</f>
        <v>-335.2899138530882</v>
      </c>
      <c r="R79">
        <f>Q79*(1+$B$1+RD!R72*$B$2)-$B$4</f>
        <v>-463.3771176136334</v>
      </c>
      <c r="S79">
        <f>R79*(1+$B$1+RD!S72*$B$2)-$B$4</f>
        <v>-421.6737315197955</v>
      </c>
      <c r="T79">
        <f>S79*(1+$B$1+RD!T72*$B$2)-$B$4</f>
        <v>-504.48486382430224</v>
      </c>
      <c r="U79">
        <f>T79*(1+$B$1+RD!U72*$B$2)-$B$4</f>
        <v>-600.7664682467002</v>
      </c>
      <c r="V79">
        <f>U79*(1+$B$1+RD!V72*$B$2)-$B$4</f>
        <v>-966.4129499759814</v>
      </c>
      <c r="W79">
        <f>V79*(1+$B$1+RD!W72*$B$2)-$B$4</f>
        <v>-1094.0040134476944</v>
      </c>
      <c r="X79">
        <f>W79*(1+$B$1+RD!X72*$B$2)-$B$4</f>
        <v>-1473.350846580273</v>
      </c>
      <c r="Y79">
        <f>X79*(1+$B$1+RD!Y72*$B$2)-$B$4</f>
        <v>-1008.8104711496487</v>
      </c>
      <c r="Z79">
        <f>Y79*(1+$B$1+RD!Z72*$B$2)-$B$4</f>
        <v>-1203.5451468805884</v>
      </c>
      <c r="AA79">
        <f>Z79*(1+$B$1+RD!AA72*$B$2)-$B$4</f>
        <v>-1397.32113335366</v>
      </c>
      <c r="AB79">
        <f>AA79*(1+$B$1+RD!AB72*$B$2)-$B$4</f>
        <v>-1717.778223188081</v>
      </c>
      <c r="AC79">
        <f>AB79*(1+$B$1+RD!AC72*$B$2)-$B$4</f>
        <v>-1716.0663459780467</v>
      </c>
      <c r="AD79">
        <f>AC79*(1+$B$1+RD!AD72*$B$2)-$B$4</f>
        <v>-1743.6730845339696</v>
      </c>
      <c r="AE79">
        <f t="shared" si="68"/>
        <v>1</v>
      </c>
      <c r="AF79">
        <f t="shared" si="70"/>
        <v>1</v>
      </c>
      <c r="AG79">
        <f t="shared" si="71"/>
        <v>1</v>
      </c>
      <c r="AH79">
        <f t="shared" si="72"/>
        <v>1</v>
      </c>
      <c r="AI79">
        <f t="shared" si="73"/>
        <v>1</v>
      </c>
      <c r="AJ79">
        <f t="shared" si="74"/>
        <v>1</v>
      </c>
      <c r="AK79">
        <f t="shared" si="75"/>
        <v>1</v>
      </c>
      <c r="AL79">
        <f t="shared" si="76"/>
        <v>1</v>
      </c>
      <c r="AM79">
        <f t="shared" si="77"/>
        <v>1</v>
      </c>
      <c r="AN79">
        <f t="shared" si="78"/>
        <v>1</v>
      </c>
      <c r="AO79">
        <f t="shared" si="79"/>
        <v>1</v>
      </c>
      <c r="AP79">
        <f t="shared" si="80"/>
        <v>1</v>
      </c>
      <c r="AQ79">
        <f t="shared" si="81"/>
        <v>0</v>
      </c>
      <c r="AR79">
        <f t="shared" si="82"/>
        <v>0</v>
      </c>
      <c r="AS79">
        <f t="shared" si="83"/>
        <v>0</v>
      </c>
      <c r="AT79">
        <f t="shared" si="84"/>
        <v>0</v>
      </c>
      <c r="AU79">
        <f t="shared" si="85"/>
        <v>0</v>
      </c>
      <c r="AV79">
        <f t="shared" si="86"/>
        <v>0</v>
      </c>
      <c r="AW79">
        <f t="shared" si="87"/>
        <v>0</v>
      </c>
      <c r="AX79">
        <f t="shared" si="88"/>
        <v>0</v>
      </c>
      <c r="AY79">
        <f t="shared" si="89"/>
        <v>0</v>
      </c>
      <c r="AZ79">
        <f t="shared" si="90"/>
        <v>0</v>
      </c>
      <c r="BA79">
        <f t="shared" si="91"/>
        <v>0</v>
      </c>
      <c r="BB79">
        <f t="shared" si="92"/>
        <v>0</v>
      </c>
      <c r="BC79">
        <f t="shared" si="93"/>
        <v>0</v>
      </c>
      <c r="BD79">
        <f t="shared" si="94"/>
        <v>0</v>
      </c>
      <c r="BE79">
        <f t="shared" si="95"/>
        <v>0</v>
      </c>
      <c r="BF79">
        <f t="shared" si="96"/>
        <v>0</v>
      </c>
      <c r="BG79">
        <f t="shared" si="97"/>
        <v>0</v>
      </c>
      <c r="BH79">
        <f t="shared" si="98"/>
        <v>0</v>
      </c>
      <c r="BI79">
        <f t="shared" si="69"/>
        <v>12</v>
      </c>
      <c r="BJ79">
        <f t="shared" si="100"/>
        <v>0</v>
      </c>
      <c r="BK79">
        <f t="shared" si="99"/>
        <v>0</v>
      </c>
    </row>
    <row r="80" spans="1:63" ht="12.75">
      <c r="A80">
        <f>($B$3*(1+$B$1+RD!A73*$B$2)-$B$4)</f>
        <v>897.0361127451179</v>
      </c>
      <c r="B80">
        <f>A80*(1+$B$1+RD!B73*$B$2)-$B$4</f>
        <v>863.2114528383113</v>
      </c>
      <c r="C80">
        <f>B80*(1+$B$1+RD!C73*$B$2)-$B$4</f>
        <v>961.3760017519548</v>
      </c>
      <c r="D80">
        <f>C80*(1+$B$1+RD!D73*$B$2)-$B$4</f>
        <v>1000.6462329252686</v>
      </c>
      <c r="E80">
        <f>D80*(1+$B$1+RD!E73*$B$2)-$B$4</f>
        <v>1211.7094501913527</v>
      </c>
      <c r="F80">
        <f>E80*(1+$B$1+RD!F73*$B$2)-$B$4</f>
        <v>1279.6994056201047</v>
      </c>
      <c r="G80">
        <f>F80*(1+$B$1+RD!G73*$B$2)-$B$4</f>
        <v>1369.6022484670225</v>
      </c>
      <c r="H80">
        <f>G80*(1+$B$1+RD!H73*$B$2)-$B$4</f>
        <v>1654.6215665848465</v>
      </c>
      <c r="I80">
        <f>H80*(1+$B$1+RD!I73*$B$2)-$B$4</f>
        <v>1567.3861228394137</v>
      </c>
      <c r="J80">
        <f>I80*(1+$B$1+RD!J73*$B$2)-$B$4</f>
        <v>1879.0480169853945</v>
      </c>
      <c r="K80">
        <f>J80*(1+$B$1+RD!K73*$B$2)-$B$4</f>
        <v>2036.681420750876</v>
      </c>
      <c r="L80">
        <f>K80*(1+$B$1+RD!L73*$B$2)-$B$4</f>
        <v>2284.3752586694964</v>
      </c>
      <c r="M80">
        <f>L80*(1+$B$1+RD!M73*$B$2)-$B$4</f>
        <v>2232.5950314750476</v>
      </c>
      <c r="N80">
        <f>M80*(1+$B$1+RD!N73*$B$2)-$B$4</f>
        <v>2120.078602612467</v>
      </c>
      <c r="O80">
        <f>N80*(1+$B$1+RD!O73*$B$2)-$B$4</f>
        <v>2028.9177090140852</v>
      </c>
      <c r="P80">
        <f>O80*(1+$B$1+RD!P73*$B$2)-$B$4</f>
        <v>2082.2010851172554</v>
      </c>
      <c r="Q80">
        <f>P80*(1+$B$1+RD!Q73*$B$2)-$B$4</f>
        <v>2179.7823132283943</v>
      </c>
      <c r="R80">
        <f>Q80*(1+$B$1+RD!R73*$B$2)-$B$4</f>
        <v>1831.7052948928394</v>
      </c>
      <c r="S80">
        <f>R80*(1+$B$1+RD!S73*$B$2)-$B$4</f>
        <v>1749.9716725720018</v>
      </c>
      <c r="T80">
        <f>S80*(1+$B$1+RD!T73*$B$2)-$B$4</f>
        <v>1799.8675534167573</v>
      </c>
      <c r="U80">
        <f>T80*(1+$B$1+RD!U73*$B$2)-$B$4</f>
        <v>1743.3890446005094</v>
      </c>
      <c r="V80">
        <f>U80*(1+$B$1+RD!V73*$B$2)-$B$4</f>
        <v>1312.5076782479623</v>
      </c>
      <c r="W80">
        <f>V80*(1+$B$1+RD!W73*$B$2)-$B$4</f>
        <v>1343.4519077043446</v>
      </c>
      <c r="X80">
        <f>W80*(1+$B$1+RD!X73*$B$2)-$B$4</f>
        <v>1392.6402435953412</v>
      </c>
      <c r="Y80">
        <f>X80*(1+$B$1+RD!Y73*$B$2)-$B$4</f>
        <v>1664.1317127435968</v>
      </c>
      <c r="Z80">
        <f>Y80*(1+$B$1+RD!Z73*$B$2)-$B$4</f>
        <v>1151.9778756440485</v>
      </c>
      <c r="AA80">
        <f>Z80*(1+$B$1+RD!AA73*$B$2)-$B$4</f>
        <v>857.6627549491559</v>
      </c>
      <c r="AB80">
        <f>AA80*(1+$B$1+RD!AB73*$B$2)-$B$4</f>
        <v>813.980718391643</v>
      </c>
      <c r="AC80">
        <f>AB80*(1+$B$1+RD!AC73*$B$2)-$B$4</f>
        <v>757.1964829640777</v>
      </c>
      <c r="AD80">
        <f>AC80*(1+$B$1+RD!AD73*$B$2)-$B$4</f>
        <v>643.4907637095655</v>
      </c>
      <c r="AE80">
        <f t="shared" si="68"/>
        <v>1</v>
      </c>
      <c r="AF80">
        <f t="shared" si="70"/>
        <v>1</v>
      </c>
      <c r="AG80">
        <f t="shared" si="71"/>
        <v>1</v>
      </c>
      <c r="AH80">
        <f t="shared" si="72"/>
        <v>1</v>
      </c>
      <c r="AI80">
        <f t="shared" si="73"/>
        <v>1</v>
      </c>
      <c r="AJ80">
        <f t="shared" si="74"/>
        <v>1</v>
      </c>
      <c r="AK80">
        <f t="shared" si="75"/>
        <v>1</v>
      </c>
      <c r="AL80">
        <f t="shared" si="76"/>
        <v>1</v>
      </c>
      <c r="AM80">
        <f t="shared" si="77"/>
        <v>1</v>
      </c>
      <c r="AN80">
        <f t="shared" si="78"/>
        <v>1</v>
      </c>
      <c r="AO80">
        <f t="shared" si="79"/>
        <v>1</v>
      </c>
      <c r="AP80">
        <f t="shared" si="80"/>
        <v>1</v>
      </c>
      <c r="AQ80">
        <f t="shared" si="81"/>
        <v>1</v>
      </c>
      <c r="AR80">
        <f t="shared" si="82"/>
        <v>1</v>
      </c>
      <c r="AS80">
        <f t="shared" si="83"/>
        <v>1</v>
      </c>
      <c r="AT80">
        <f t="shared" si="84"/>
        <v>1</v>
      </c>
      <c r="AU80">
        <f t="shared" si="85"/>
        <v>1</v>
      </c>
      <c r="AV80">
        <f t="shared" si="86"/>
        <v>1</v>
      </c>
      <c r="AW80">
        <f t="shared" si="87"/>
        <v>1</v>
      </c>
      <c r="AX80">
        <f t="shared" si="88"/>
        <v>1</v>
      </c>
      <c r="AY80">
        <f t="shared" si="89"/>
        <v>1</v>
      </c>
      <c r="AZ80">
        <f t="shared" si="90"/>
        <v>1</v>
      </c>
      <c r="BA80">
        <f t="shared" si="91"/>
        <v>1</v>
      </c>
      <c r="BB80">
        <f t="shared" si="92"/>
        <v>1</v>
      </c>
      <c r="BC80">
        <f t="shared" si="93"/>
        <v>1</v>
      </c>
      <c r="BD80">
        <f t="shared" si="94"/>
        <v>1</v>
      </c>
      <c r="BE80">
        <f t="shared" si="95"/>
        <v>1</v>
      </c>
      <c r="BF80">
        <f t="shared" si="96"/>
        <v>1</v>
      </c>
      <c r="BG80">
        <f t="shared" si="97"/>
        <v>1</v>
      </c>
      <c r="BH80">
        <f t="shared" si="98"/>
        <v>1</v>
      </c>
      <c r="BI80">
        <f t="shared" si="69"/>
        <v>30</v>
      </c>
      <c r="BJ80">
        <f t="shared" si="100"/>
        <v>1</v>
      </c>
      <c r="BK80">
        <f t="shared" si="99"/>
        <v>643.4907637095655</v>
      </c>
    </row>
    <row r="81" spans="1:63" ht="12.75">
      <c r="A81">
        <f>($B$3*(1+$B$1+RD!A74*$B$2)-$B$4)</f>
        <v>733.4645138127962</v>
      </c>
      <c r="B81">
        <f>A81*(1+$B$1+RD!B74*$B$2)-$B$4</f>
        <v>754.6516403259631</v>
      </c>
      <c r="C81">
        <f>B81*(1+$B$1+RD!C74*$B$2)-$B$4</f>
        <v>820.5588866021795</v>
      </c>
      <c r="D81">
        <f>C81*(1+$B$1+RD!D74*$B$2)-$B$4</f>
        <v>593.0898891486934</v>
      </c>
      <c r="E81">
        <f>D81*(1+$B$1+RD!E74*$B$2)-$B$4</f>
        <v>452.4139958021177</v>
      </c>
      <c r="F81">
        <f>E81*(1+$B$1+RD!F74*$B$2)-$B$4</f>
        <v>447.831389565343</v>
      </c>
      <c r="G81">
        <f>F81*(1+$B$1+RD!G74*$B$2)-$B$4</f>
        <v>549.5429533233245</v>
      </c>
      <c r="H81">
        <f>G81*(1+$B$1+RD!H74*$B$2)-$B$4</f>
        <v>364.91870083911283</v>
      </c>
      <c r="I81">
        <f>H81*(1+$B$1+RD!I74*$B$2)-$B$4</f>
        <v>333.9676830135743</v>
      </c>
      <c r="J81">
        <f>I81*(1+$B$1+RD!J74*$B$2)-$B$4</f>
        <v>225.79654420624303</v>
      </c>
      <c r="K81">
        <f>J81*(1+$B$1+RD!K74*$B$2)-$B$4</f>
        <v>209.94246500972667</v>
      </c>
      <c r="L81">
        <f>K81*(1+$B$1+RD!L74*$B$2)-$B$4</f>
        <v>126.71765165740038</v>
      </c>
      <c r="M81">
        <f>L81*(1+$B$1+RD!M74*$B$2)-$B$4</f>
        <v>77.05686696583155</v>
      </c>
      <c r="N81">
        <f>M81*(1+$B$1+RD!N74*$B$2)-$B$4</f>
        <v>-2.387233668846534</v>
      </c>
      <c r="O81">
        <f>N81*(1+$B$1+RD!O74*$B$2)-$B$4</f>
        <v>-71.7686778906156</v>
      </c>
      <c r="P81">
        <f>O81*(1+$B$1+RD!P74*$B$2)-$B$4</f>
        <v>-161.15315999876384</v>
      </c>
      <c r="Q81">
        <f>P81*(1+$B$1+RD!Q74*$B$2)-$B$4</f>
        <v>-202.46412594624394</v>
      </c>
      <c r="R81">
        <f>Q81*(1+$B$1+RD!R74*$B$2)-$B$4</f>
        <v>-286.18202062053444</v>
      </c>
      <c r="S81">
        <f>R81*(1+$B$1+RD!S74*$B$2)-$B$4</f>
        <v>-405.47409381430134</v>
      </c>
      <c r="T81">
        <f>S81*(1+$B$1+RD!T74*$B$2)-$B$4</f>
        <v>-544.2731180171417</v>
      </c>
      <c r="U81">
        <f>T81*(1+$B$1+RD!U74*$B$2)-$B$4</f>
        <v>-797.9195181275243</v>
      </c>
      <c r="V81">
        <f>U81*(1+$B$1+RD!V74*$B$2)-$B$4</f>
        <v>-1243.2190792200404</v>
      </c>
      <c r="W81">
        <f>V81*(1+$B$1+RD!W74*$B$2)-$B$4</f>
        <v>-1743.788045215659</v>
      </c>
      <c r="X81">
        <f>W81*(1+$B$1+RD!X74*$B$2)-$B$4</f>
        <v>-1923.7281157431144</v>
      </c>
      <c r="Y81">
        <f>X81*(1+$B$1+RD!Y74*$B$2)-$B$4</f>
        <v>-1687.4713849613745</v>
      </c>
      <c r="Z81">
        <f>Y81*(1+$B$1+RD!Z74*$B$2)-$B$4</f>
        <v>-1987.1672847288337</v>
      </c>
      <c r="AA81">
        <f>Z81*(1+$B$1+RD!AA74*$B$2)-$B$4</f>
        <v>-2545.129526849072</v>
      </c>
      <c r="AB81">
        <f>AA81*(1+$B$1+RD!AB74*$B$2)-$B$4</f>
        <v>-2854.391620273272</v>
      </c>
      <c r="AC81">
        <f>AB81*(1+$B$1+RD!AC74*$B$2)-$B$4</f>
        <v>-3284.8782525219244</v>
      </c>
      <c r="AD81">
        <f>AC81*(1+$B$1+RD!AD74*$B$2)-$B$4</f>
        <v>-3234.7230690330484</v>
      </c>
      <c r="AE81">
        <f t="shared" si="68"/>
        <v>1</v>
      </c>
      <c r="AF81">
        <f t="shared" si="70"/>
        <v>1</v>
      </c>
      <c r="AG81">
        <f t="shared" si="71"/>
        <v>1</v>
      </c>
      <c r="AH81">
        <f t="shared" si="72"/>
        <v>1</v>
      </c>
      <c r="AI81">
        <f t="shared" si="73"/>
        <v>1</v>
      </c>
      <c r="AJ81">
        <f t="shared" si="74"/>
        <v>1</v>
      </c>
      <c r="AK81">
        <f t="shared" si="75"/>
        <v>1</v>
      </c>
      <c r="AL81">
        <f t="shared" si="76"/>
        <v>1</v>
      </c>
      <c r="AM81">
        <f t="shared" si="77"/>
        <v>1</v>
      </c>
      <c r="AN81">
        <f t="shared" si="78"/>
        <v>1</v>
      </c>
      <c r="AO81">
        <f t="shared" si="79"/>
        <v>1</v>
      </c>
      <c r="AP81">
        <f t="shared" si="80"/>
        <v>1</v>
      </c>
      <c r="AQ81">
        <f t="shared" si="81"/>
        <v>1</v>
      </c>
      <c r="AR81">
        <f t="shared" si="82"/>
        <v>0</v>
      </c>
      <c r="AS81">
        <f t="shared" si="83"/>
        <v>0</v>
      </c>
      <c r="AT81">
        <f t="shared" si="84"/>
        <v>0</v>
      </c>
      <c r="AU81">
        <f t="shared" si="85"/>
        <v>0</v>
      </c>
      <c r="AV81">
        <f t="shared" si="86"/>
        <v>0</v>
      </c>
      <c r="AW81">
        <f t="shared" si="87"/>
        <v>0</v>
      </c>
      <c r="AX81">
        <f t="shared" si="88"/>
        <v>0</v>
      </c>
      <c r="AY81">
        <f t="shared" si="89"/>
        <v>0</v>
      </c>
      <c r="AZ81">
        <f t="shared" si="90"/>
        <v>0</v>
      </c>
      <c r="BA81">
        <f t="shared" si="91"/>
        <v>0</v>
      </c>
      <c r="BB81">
        <f t="shared" si="92"/>
        <v>0</v>
      </c>
      <c r="BC81">
        <f t="shared" si="93"/>
        <v>0</v>
      </c>
      <c r="BD81">
        <f t="shared" si="94"/>
        <v>0</v>
      </c>
      <c r="BE81">
        <f t="shared" si="95"/>
        <v>0</v>
      </c>
      <c r="BF81">
        <f t="shared" si="96"/>
        <v>0</v>
      </c>
      <c r="BG81">
        <f t="shared" si="97"/>
        <v>0</v>
      </c>
      <c r="BH81">
        <f t="shared" si="98"/>
        <v>0</v>
      </c>
      <c r="BI81">
        <f t="shared" si="69"/>
        <v>13</v>
      </c>
      <c r="BJ81">
        <f t="shared" si="100"/>
        <v>0</v>
      </c>
      <c r="BK81">
        <f t="shared" si="99"/>
        <v>0</v>
      </c>
    </row>
    <row r="82" spans="1:63" ht="12.75">
      <c r="A82">
        <f>($B$3*(1+$B$1+RD!A75*$B$2)-$B$4)</f>
        <v>963.7675011601823</v>
      </c>
      <c r="B82">
        <f>A82*(1+$B$1+RD!B75*$B$2)-$B$4</f>
        <v>875.4013373621191</v>
      </c>
      <c r="C82">
        <f>B82*(1+$B$1+RD!C75*$B$2)-$B$4</f>
        <v>847.0391467962354</v>
      </c>
      <c r="D82">
        <f>C82*(1+$B$1+RD!D75*$B$2)-$B$4</f>
        <v>794.5589379302668</v>
      </c>
      <c r="E82">
        <f>D82*(1+$B$1+RD!E75*$B$2)-$B$4</f>
        <v>786.4205669135772</v>
      </c>
      <c r="F82">
        <f>E82*(1+$B$1+RD!F75*$B$2)-$B$4</f>
        <v>576.8623953758893</v>
      </c>
      <c r="G82">
        <f>F82*(1+$B$1+RD!G75*$B$2)-$B$4</f>
        <v>614.7565304895138</v>
      </c>
      <c r="H82">
        <f>G82*(1+$B$1+RD!H75*$B$2)-$B$4</f>
        <v>651.5509727481666</v>
      </c>
      <c r="I82">
        <f>H82*(1+$B$1+RD!I75*$B$2)-$B$4</f>
        <v>657.4218279271033</v>
      </c>
      <c r="J82">
        <f>I82*(1+$B$1+RD!J75*$B$2)-$B$4</f>
        <v>750.1804099594183</v>
      </c>
      <c r="K82">
        <f>J82*(1+$B$1+RD!K75*$B$2)-$B$4</f>
        <v>680.3129081353655</v>
      </c>
      <c r="L82">
        <f>K82*(1+$B$1+RD!L75*$B$2)-$B$4</f>
        <v>673.4752703786337</v>
      </c>
      <c r="M82">
        <f>L82*(1+$B$1+RD!M75*$B$2)-$B$4</f>
        <v>482.8137264260664</v>
      </c>
      <c r="N82">
        <f>M82*(1+$B$1+RD!N75*$B$2)-$B$4</f>
        <v>468.86923336755774</v>
      </c>
      <c r="O82">
        <f>N82*(1+$B$1+RD!O75*$B$2)-$B$4</f>
        <v>454.4285082355011</v>
      </c>
      <c r="P82">
        <f>O82*(1+$B$1+RD!P75*$B$2)-$B$4</f>
        <v>411.9418889467356</v>
      </c>
      <c r="Q82">
        <f>P82*(1+$B$1+RD!Q75*$B$2)-$B$4</f>
        <v>325.6975932456783</v>
      </c>
      <c r="R82">
        <f>Q82*(1+$B$1+RD!R75*$B$2)-$B$4</f>
        <v>332.9499637689887</v>
      </c>
      <c r="S82">
        <f>R82*(1+$B$1+RD!S75*$B$2)-$B$4</f>
        <v>280.4101045160779</v>
      </c>
      <c r="T82">
        <f>S82*(1+$B$1+RD!T75*$B$2)-$B$4</f>
        <v>209.59191822440982</v>
      </c>
      <c r="U82">
        <f>T82*(1+$B$1+RD!U75*$B$2)-$B$4</f>
        <v>81.88940433549718</v>
      </c>
      <c r="V82">
        <f>U82*(1+$B$1+RD!V75*$B$2)-$B$4</f>
        <v>2.226441198815394</v>
      </c>
      <c r="W82">
        <f>V82*(1+$B$1+RD!W75*$B$2)-$B$4</f>
        <v>-67.82787150014859</v>
      </c>
      <c r="X82">
        <f>W82*(1+$B$1+RD!X75*$B$2)-$B$4</f>
        <v>-133.25529558245972</v>
      </c>
      <c r="Y82">
        <f>X82*(1+$B$1+RD!Y75*$B$2)-$B$4</f>
        <v>-185.35504744816365</v>
      </c>
      <c r="Z82">
        <f>Y82*(1+$B$1+RD!Z75*$B$2)-$B$4</f>
        <v>-254.67007931467202</v>
      </c>
      <c r="AA82">
        <f>Z82*(1+$B$1+RD!AA75*$B$2)-$B$4</f>
        <v>-372.604775136866</v>
      </c>
      <c r="AB82">
        <f>AA82*(1+$B$1+RD!AB75*$B$2)-$B$4</f>
        <v>-446.73945752394616</v>
      </c>
      <c r="AC82">
        <f>AB82*(1+$B$1+RD!AC75*$B$2)-$B$4</f>
        <v>-576.9380842812909</v>
      </c>
      <c r="AD82">
        <f>AC82*(1+$B$1+RD!AD75*$B$2)-$B$4</f>
        <v>-644.2765349922946</v>
      </c>
      <c r="AE82">
        <f t="shared" si="68"/>
        <v>1</v>
      </c>
      <c r="AF82">
        <f t="shared" si="70"/>
        <v>1</v>
      </c>
      <c r="AG82">
        <f t="shared" si="71"/>
        <v>1</v>
      </c>
      <c r="AH82">
        <f t="shared" si="72"/>
        <v>1</v>
      </c>
      <c r="AI82">
        <f t="shared" si="73"/>
        <v>1</v>
      </c>
      <c r="AJ82">
        <f t="shared" si="74"/>
        <v>1</v>
      </c>
      <c r="AK82">
        <f t="shared" si="75"/>
        <v>1</v>
      </c>
      <c r="AL82">
        <f t="shared" si="76"/>
        <v>1</v>
      </c>
      <c r="AM82">
        <f t="shared" si="77"/>
        <v>1</v>
      </c>
      <c r="AN82">
        <f t="shared" si="78"/>
        <v>1</v>
      </c>
      <c r="AO82">
        <f t="shared" si="79"/>
        <v>1</v>
      </c>
      <c r="AP82">
        <f t="shared" si="80"/>
        <v>1</v>
      </c>
      <c r="AQ82">
        <f t="shared" si="81"/>
        <v>1</v>
      </c>
      <c r="AR82">
        <f t="shared" si="82"/>
        <v>1</v>
      </c>
      <c r="AS82">
        <f t="shared" si="83"/>
        <v>1</v>
      </c>
      <c r="AT82">
        <f t="shared" si="84"/>
        <v>1</v>
      </c>
      <c r="AU82">
        <f t="shared" si="85"/>
        <v>1</v>
      </c>
      <c r="AV82">
        <f t="shared" si="86"/>
        <v>1</v>
      </c>
      <c r="AW82">
        <f t="shared" si="87"/>
        <v>1</v>
      </c>
      <c r="AX82">
        <f t="shared" si="88"/>
        <v>1</v>
      </c>
      <c r="AY82">
        <f t="shared" si="89"/>
        <v>1</v>
      </c>
      <c r="AZ82">
        <f t="shared" si="90"/>
        <v>1</v>
      </c>
      <c r="BA82">
        <f t="shared" si="91"/>
        <v>0</v>
      </c>
      <c r="BB82">
        <f t="shared" si="92"/>
        <v>0</v>
      </c>
      <c r="BC82">
        <f t="shared" si="93"/>
        <v>0</v>
      </c>
      <c r="BD82">
        <f t="shared" si="94"/>
        <v>0</v>
      </c>
      <c r="BE82">
        <f t="shared" si="95"/>
        <v>0</v>
      </c>
      <c r="BF82">
        <f t="shared" si="96"/>
        <v>0</v>
      </c>
      <c r="BG82">
        <f t="shared" si="97"/>
        <v>0</v>
      </c>
      <c r="BH82">
        <f t="shared" si="98"/>
        <v>0</v>
      </c>
      <c r="BI82">
        <f t="shared" si="69"/>
        <v>22</v>
      </c>
      <c r="BJ82">
        <f t="shared" si="100"/>
        <v>0</v>
      </c>
      <c r="BK82">
        <f t="shared" si="99"/>
        <v>0</v>
      </c>
    </row>
    <row r="83" spans="1:63" ht="12.75">
      <c r="A83">
        <f>($B$3*(1+$B$1+RD!A76*$B$2)-$B$4)</f>
        <v>794.7094322828343</v>
      </c>
      <c r="B83">
        <f>A83*(1+$B$1+RD!B76*$B$2)-$B$4</f>
        <v>863.6548191805025</v>
      </c>
      <c r="C83">
        <f>B83*(1+$B$1+RD!C76*$B$2)-$B$4</f>
        <v>733.1833793546326</v>
      </c>
      <c r="D83">
        <f>C83*(1+$B$1+RD!D76*$B$2)-$B$4</f>
        <v>889.3975320374537</v>
      </c>
      <c r="E83">
        <f>D83*(1+$B$1+RD!E76*$B$2)-$B$4</f>
        <v>598.8274143515935</v>
      </c>
      <c r="F83">
        <f>E83*(1+$B$1+RD!F76*$B$2)-$B$4</f>
        <v>496.73265909131237</v>
      </c>
      <c r="G83">
        <f>F83*(1+$B$1+RD!G76*$B$2)-$B$4</f>
        <v>467.0219378323253</v>
      </c>
      <c r="H83">
        <f>G83*(1+$B$1+RD!H76*$B$2)-$B$4</f>
        <v>460.86068639728387</v>
      </c>
      <c r="I83">
        <f>H83*(1+$B$1+RD!I76*$B$2)-$B$4</f>
        <v>413.38066981505006</v>
      </c>
      <c r="J83">
        <f>I83*(1+$B$1+RD!J76*$B$2)-$B$4</f>
        <v>331.98270103999135</v>
      </c>
      <c r="K83">
        <f>J83*(1+$B$1+RD!K76*$B$2)-$B$4</f>
        <v>324.893647589127</v>
      </c>
      <c r="L83">
        <f>K83*(1+$B$1+RD!L76*$B$2)-$B$4</f>
        <v>314.325935955437</v>
      </c>
      <c r="M83">
        <f>L83*(1+$B$1+RD!M76*$B$2)-$B$4</f>
        <v>244.06857739634404</v>
      </c>
      <c r="N83">
        <f>M83*(1+$B$1+RD!N76*$B$2)-$B$4</f>
        <v>115.60676842513999</v>
      </c>
      <c r="O83">
        <f>N83*(1+$B$1+RD!O76*$B$2)-$B$4</f>
        <v>76.1167697976976</v>
      </c>
      <c r="P83">
        <f>O83*(1+$B$1+RD!P76*$B$2)-$B$4</f>
        <v>1.655389331543816</v>
      </c>
      <c r="Q83">
        <f>P83*(1+$B$1+RD!Q76*$B$2)-$B$4</f>
        <v>-68.18279476381284</v>
      </c>
      <c r="R83">
        <f>Q83*(1+$B$1+RD!R76*$B$2)-$B$4</f>
        <v>-141.31589965739005</v>
      </c>
      <c r="S83">
        <f>R83*(1+$B$1+RD!S76*$B$2)-$B$4</f>
        <v>-228.57292662031145</v>
      </c>
      <c r="T83">
        <f>S83*(1+$B$1+RD!T76*$B$2)-$B$4</f>
        <v>-328.2538721919827</v>
      </c>
      <c r="U83">
        <f>T83*(1+$B$1+RD!U76*$B$2)-$B$4</f>
        <v>-400.04148899454975</v>
      </c>
      <c r="V83">
        <f>U83*(1+$B$1+RD!V76*$B$2)-$B$4</f>
        <v>-571.6146409836734</v>
      </c>
      <c r="W83">
        <f>V83*(1+$B$1+RD!W76*$B$2)-$B$4</f>
        <v>-714.9510023629027</v>
      </c>
      <c r="X83">
        <f>W83*(1+$B$1+RD!X76*$B$2)-$B$4</f>
        <v>-737.9010086260625</v>
      </c>
      <c r="Y83">
        <f>X83*(1+$B$1+RD!Y76*$B$2)-$B$4</f>
        <v>-824.3274023896445</v>
      </c>
      <c r="Z83">
        <f>Y83*(1+$B$1+RD!Z76*$B$2)-$B$4</f>
        <v>-714.7906411471286</v>
      </c>
      <c r="AA83">
        <f>Z83*(1+$B$1+RD!AA76*$B$2)-$B$4</f>
        <v>-762.2688453722606</v>
      </c>
      <c r="AB83">
        <f>AA83*(1+$B$1+RD!AB76*$B$2)-$B$4</f>
        <v>-772.6476407373391</v>
      </c>
      <c r="AC83">
        <f>AB83*(1+$B$1+RD!AC76*$B$2)-$B$4</f>
        <v>-636.3186080092463</v>
      </c>
      <c r="AD83">
        <f>AC83*(1+$B$1+RD!AD76*$B$2)-$B$4</f>
        <v>-573.2299984740793</v>
      </c>
      <c r="AE83">
        <f t="shared" si="68"/>
        <v>1</v>
      </c>
      <c r="AF83">
        <f t="shared" si="70"/>
        <v>1</v>
      </c>
      <c r="AG83">
        <f t="shared" si="71"/>
        <v>1</v>
      </c>
      <c r="AH83">
        <f t="shared" si="72"/>
        <v>1</v>
      </c>
      <c r="AI83">
        <f t="shared" si="73"/>
        <v>1</v>
      </c>
      <c r="AJ83">
        <f t="shared" si="74"/>
        <v>1</v>
      </c>
      <c r="AK83">
        <f t="shared" si="75"/>
        <v>1</v>
      </c>
      <c r="AL83">
        <f t="shared" si="76"/>
        <v>1</v>
      </c>
      <c r="AM83">
        <f t="shared" si="77"/>
        <v>1</v>
      </c>
      <c r="AN83">
        <f t="shared" si="78"/>
        <v>1</v>
      </c>
      <c r="AO83">
        <f t="shared" si="79"/>
        <v>1</v>
      </c>
      <c r="AP83">
        <f t="shared" si="80"/>
        <v>1</v>
      </c>
      <c r="AQ83">
        <f t="shared" si="81"/>
        <v>1</v>
      </c>
      <c r="AR83">
        <f t="shared" si="82"/>
        <v>1</v>
      </c>
      <c r="AS83">
        <f t="shared" si="83"/>
        <v>1</v>
      </c>
      <c r="AT83">
        <f t="shared" si="84"/>
        <v>1</v>
      </c>
      <c r="AU83">
        <f t="shared" si="85"/>
        <v>0</v>
      </c>
      <c r="AV83">
        <f t="shared" si="86"/>
        <v>0</v>
      </c>
      <c r="AW83">
        <f t="shared" si="87"/>
        <v>0</v>
      </c>
      <c r="AX83">
        <f t="shared" si="88"/>
        <v>0</v>
      </c>
      <c r="AY83">
        <f t="shared" si="89"/>
        <v>0</v>
      </c>
      <c r="AZ83">
        <f t="shared" si="90"/>
        <v>0</v>
      </c>
      <c r="BA83">
        <f t="shared" si="91"/>
        <v>0</v>
      </c>
      <c r="BB83">
        <f t="shared" si="92"/>
        <v>0</v>
      </c>
      <c r="BC83">
        <f t="shared" si="93"/>
        <v>0</v>
      </c>
      <c r="BD83">
        <f t="shared" si="94"/>
        <v>0</v>
      </c>
      <c r="BE83">
        <f t="shared" si="95"/>
        <v>0</v>
      </c>
      <c r="BF83">
        <f t="shared" si="96"/>
        <v>0</v>
      </c>
      <c r="BG83">
        <f t="shared" si="97"/>
        <v>0</v>
      </c>
      <c r="BH83">
        <f t="shared" si="98"/>
        <v>0</v>
      </c>
      <c r="BI83">
        <f t="shared" si="69"/>
        <v>16</v>
      </c>
      <c r="BJ83">
        <f t="shared" si="100"/>
        <v>0</v>
      </c>
      <c r="BK83">
        <f t="shared" si="99"/>
        <v>0</v>
      </c>
    </row>
    <row r="84" spans="1:63" ht="12.75">
      <c r="A84">
        <f>($B$3*(1+$B$1+RD!A77*$B$2)-$B$4)</f>
        <v>893.6050439826795</v>
      </c>
      <c r="B84">
        <f>A84*(1+$B$1+RD!B77*$B$2)-$B$4</f>
        <v>904.3580649272413</v>
      </c>
      <c r="C84">
        <f>B84*(1+$B$1+RD!C77*$B$2)-$B$4</f>
        <v>912.2798903425892</v>
      </c>
      <c r="D84">
        <f>C84*(1+$B$1+RD!D77*$B$2)-$B$4</f>
        <v>891.9332351874691</v>
      </c>
      <c r="E84">
        <f>D84*(1+$B$1+RD!E77*$B$2)-$B$4</f>
        <v>841.0061254004655</v>
      </c>
      <c r="F84">
        <f>E84*(1+$B$1+RD!F77*$B$2)-$B$4</f>
        <v>734.494701133333</v>
      </c>
      <c r="G84">
        <f>F84*(1+$B$1+RD!G77*$B$2)-$B$4</f>
        <v>777.8493973883802</v>
      </c>
      <c r="H84">
        <f>G84*(1+$B$1+RD!H77*$B$2)-$B$4</f>
        <v>694.0188031398573</v>
      </c>
      <c r="I84">
        <f>H84*(1+$B$1+RD!I77*$B$2)-$B$4</f>
        <v>693.7217120396081</v>
      </c>
      <c r="J84">
        <f>I84*(1+$B$1+RD!J77*$B$2)-$B$4</f>
        <v>767.0884491185147</v>
      </c>
      <c r="K84">
        <f>J84*(1+$B$1+RD!K77*$B$2)-$B$4</f>
        <v>821.8509422379569</v>
      </c>
      <c r="L84">
        <f>K84*(1+$B$1+RD!L77*$B$2)-$B$4</f>
        <v>827.5845634976631</v>
      </c>
      <c r="M84">
        <f>L84*(1+$B$1+RD!M77*$B$2)-$B$4</f>
        <v>849.6692685169361</v>
      </c>
      <c r="N84">
        <f>M84*(1+$B$1+RD!N77*$B$2)-$B$4</f>
        <v>821.4718185023715</v>
      </c>
      <c r="O84">
        <f>N84*(1+$B$1+RD!O77*$B$2)-$B$4</f>
        <v>850.2199408414201</v>
      </c>
      <c r="P84">
        <f>O84*(1+$B$1+RD!P77*$B$2)-$B$4</f>
        <v>850.6789579837312</v>
      </c>
      <c r="Q84">
        <f>P84*(1+$B$1+RD!Q77*$B$2)-$B$4</f>
        <v>772.0030703367113</v>
      </c>
      <c r="R84">
        <f>Q84*(1+$B$1+RD!R77*$B$2)-$B$4</f>
        <v>770.1329005533858</v>
      </c>
      <c r="S84">
        <f>R84*(1+$B$1+RD!S77*$B$2)-$B$4</f>
        <v>868.2848239425151</v>
      </c>
      <c r="T84">
        <f>S84*(1+$B$1+RD!T77*$B$2)-$B$4</f>
        <v>836.2410436122052</v>
      </c>
      <c r="U84">
        <f>T84*(1+$B$1+RD!U77*$B$2)-$B$4</f>
        <v>658.3159976309206</v>
      </c>
      <c r="V84">
        <f>U84*(1+$B$1+RD!V77*$B$2)-$B$4</f>
        <v>805.5345974084063</v>
      </c>
      <c r="W84">
        <f>V84*(1+$B$1+RD!W77*$B$2)-$B$4</f>
        <v>1059.9082620941772</v>
      </c>
      <c r="X84">
        <f>W84*(1+$B$1+RD!X77*$B$2)-$B$4</f>
        <v>1081.479774407016</v>
      </c>
      <c r="Y84">
        <f>X84*(1+$B$1+RD!Y77*$B$2)-$B$4</f>
        <v>1334.4440862419247</v>
      </c>
      <c r="Z84">
        <f>Y84*(1+$B$1+RD!Z77*$B$2)-$B$4</f>
        <v>1460.301659733391</v>
      </c>
      <c r="AA84">
        <f>Z84*(1+$B$1+RD!AA77*$B$2)-$B$4</f>
        <v>1453.1932587562096</v>
      </c>
      <c r="AB84">
        <f>AA84*(1+$B$1+RD!AB77*$B$2)-$B$4</f>
        <v>1363.640958620853</v>
      </c>
      <c r="AC84">
        <f>AB84*(1+$B$1+RD!AC77*$B$2)-$B$4</f>
        <v>1270.3243681922552</v>
      </c>
      <c r="AD84">
        <f>AC84*(1+$B$1+RD!AD77*$B$2)-$B$4</f>
        <v>1475.1369283195554</v>
      </c>
      <c r="AE84">
        <f t="shared" si="68"/>
        <v>1</v>
      </c>
      <c r="AF84">
        <f t="shared" si="70"/>
        <v>1</v>
      </c>
      <c r="AG84">
        <f t="shared" si="71"/>
        <v>1</v>
      </c>
      <c r="AH84">
        <f t="shared" si="72"/>
        <v>1</v>
      </c>
      <c r="AI84">
        <f t="shared" si="73"/>
        <v>1</v>
      </c>
      <c r="AJ84">
        <f t="shared" si="74"/>
        <v>1</v>
      </c>
      <c r="AK84">
        <f t="shared" si="75"/>
        <v>1</v>
      </c>
      <c r="AL84">
        <f t="shared" si="76"/>
        <v>1</v>
      </c>
      <c r="AM84">
        <f t="shared" si="77"/>
        <v>1</v>
      </c>
      <c r="AN84">
        <f t="shared" si="78"/>
        <v>1</v>
      </c>
      <c r="AO84">
        <f t="shared" si="79"/>
        <v>1</v>
      </c>
      <c r="AP84">
        <f t="shared" si="80"/>
        <v>1</v>
      </c>
      <c r="AQ84">
        <f t="shared" si="81"/>
        <v>1</v>
      </c>
      <c r="AR84">
        <f t="shared" si="82"/>
        <v>1</v>
      </c>
      <c r="AS84">
        <f t="shared" si="83"/>
        <v>1</v>
      </c>
      <c r="AT84">
        <f t="shared" si="84"/>
        <v>1</v>
      </c>
      <c r="AU84">
        <f t="shared" si="85"/>
        <v>1</v>
      </c>
      <c r="AV84">
        <f t="shared" si="86"/>
        <v>1</v>
      </c>
      <c r="AW84">
        <f t="shared" si="87"/>
        <v>1</v>
      </c>
      <c r="AX84">
        <f t="shared" si="88"/>
        <v>1</v>
      </c>
      <c r="AY84">
        <f t="shared" si="89"/>
        <v>1</v>
      </c>
      <c r="AZ84">
        <f t="shared" si="90"/>
        <v>1</v>
      </c>
      <c r="BA84">
        <f t="shared" si="91"/>
        <v>1</v>
      </c>
      <c r="BB84">
        <f t="shared" si="92"/>
        <v>1</v>
      </c>
      <c r="BC84">
        <f t="shared" si="93"/>
        <v>1</v>
      </c>
      <c r="BD84">
        <f t="shared" si="94"/>
        <v>1</v>
      </c>
      <c r="BE84">
        <f t="shared" si="95"/>
        <v>1</v>
      </c>
      <c r="BF84">
        <f t="shared" si="96"/>
        <v>1</v>
      </c>
      <c r="BG84">
        <f t="shared" si="97"/>
        <v>1</v>
      </c>
      <c r="BH84">
        <f t="shared" si="98"/>
        <v>1</v>
      </c>
      <c r="BI84">
        <f t="shared" si="69"/>
        <v>30</v>
      </c>
      <c r="BJ84">
        <f t="shared" si="100"/>
        <v>1</v>
      </c>
      <c r="BK84">
        <f t="shared" si="99"/>
        <v>1475.1369283195554</v>
      </c>
    </row>
    <row r="85" spans="1:63" ht="12.75">
      <c r="A85">
        <f>($B$3*(1+$B$1+RD!A78*$B$2)-$B$4)</f>
        <v>994.0453187466483</v>
      </c>
      <c r="B85">
        <f>A85*(1+$B$1+RD!B78*$B$2)-$B$4</f>
        <v>990.7569746822101</v>
      </c>
      <c r="C85">
        <f>B85*(1+$B$1+RD!C78*$B$2)-$B$4</f>
        <v>924.2044347338784</v>
      </c>
      <c r="D85">
        <f>C85*(1+$B$1+RD!D78*$B$2)-$B$4</f>
        <v>845.1096470368258</v>
      </c>
      <c r="E85">
        <f>D85*(1+$B$1+RD!E78*$B$2)-$B$4</f>
        <v>782.9504235259944</v>
      </c>
      <c r="F85">
        <f>E85*(1+$B$1+RD!F78*$B$2)-$B$4</f>
        <v>856.9177448834646</v>
      </c>
      <c r="G85">
        <f>F85*(1+$B$1+RD!G78*$B$2)-$B$4</f>
        <v>631.5465990336518</v>
      </c>
      <c r="H85">
        <f>G85*(1+$B$1+RD!H78*$B$2)-$B$4</f>
        <v>577.88755671067</v>
      </c>
      <c r="I85">
        <f>H85*(1+$B$1+RD!I78*$B$2)-$B$4</f>
        <v>462.02656600446255</v>
      </c>
      <c r="J85">
        <f>I85*(1+$B$1+RD!J78*$B$2)-$B$4</f>
        <v>358.4630011389594</v>
      </c>
      <c r="K85">
        <f>J85*(1+$B$1+RD!K78*$B$2)-$B$4</f>
        <v>277.30215117336894</v>
      </c>
      <c r="L85">
        <f>K85*(1+$B$1+RD!L78*$B$2)-$B$4</f>
        <v>123.14333836096941</v>
      </c>
      <c r="M85">
        <f>L85*(1+$B$1+RD!M78*$B$2)-$B$4</f>
        <v>51.421107966593354</v>
      </c>
      <c r="N85">
        <f>M85*(1+$B$1+RD!N78*$B$2)-$B$4</f>
        <v>-2.230417089505835</v>
      </c>
      <c r="O85">
        <f>N85*(1+$B$1+RD!O78*$B$2)-$B$4</f>
        <v>-72.43369962656989</v>
      </c>
      <c r="P85">
        <f>O85*(1+$B$1+RD!P78*$B$2)-$B$4</f>
        <v>-156.71896776611848</v>
      </c>
      <c r="Q85">
        <f>P85*(1+$B$1+RD!Q78*$B$2)-$B$4</f>
        <v>-261.1675845390646</v>
      </c>
      <c r="R85">
        <f>Q85*(1+$B$1+RD!R78*$B$2)-$B$4</f>
        <v>-371.4480595166839</v>
      </c>
      <c r="S85">
        <f>R85*(1+$B$1+RD!S78*$B$2)-$B$4</f>
        <v>-542.0143867210852</v>
      </c>
      <c r="T85">
        <f>S85*(1+$B$1+RD!T78*$B$2)-$B$4</f>
        <v>-506.5249097731232</v>
      </c>
      <c r="U85">
        <f>T85*(1+$B$1+RD!U78*$B$2)-$B$4</f>
        <v>-649.2020628806878</v>
      </c>
      <c r="V85">
        <f>U85*(1+$B$1+RD!V78*$B$2)-$B$4</f>
        <v>-859.5557309000174</v>
      </c>
      <c r="W85">
        <f>V85*(1+$B$1+RD!W78*$B$2)-$B$4</f>
        <v>-1060.5233927424963</v>
      </c>
      <c r="X85">
        <f>W85*(1+$B$1+RD!X78*$B$2)-$B$4</f>
        <v>-1211.1204592250015</v>
      </c>
      <c r="Y85">
        <f>X85*(1+$B$1+RD!Y78*$B$2)-$B$4</f>
        <v>-1201.9114001894382</v>
      </c>
      <c r="Z85">
        <f>Y85*(1+$B$1+RD!Z78*$B$2)-$B$4</f>
        <v>-1116.1506838271991</v>
      </c>
      <c r="AA85">
        <f>Z85*(1+$B$1+RD!AA78*$B$2)-$B$4</f>
        <v>-1383.9390435064256</v>
      </c>
      <c r="AB85">
        <f>AA85*(1+$B$1+RD!AB78*$B$2)-$B$4</f>
        <v>-1141.4901941643664</v>
      </c>
      <c r="AC85">
        <f>AB85*(1+$B$1+RD!AC78*$B$2)-$B$4</f>
        <v>-1335.4432958675918</v>
      </c>
      <c r="AD85">
        <f>AC85*(1+$B$1+RD!AD78*$B$2)-$B$4</f>
        <v>-1625.3301628746517</v>
      </c>
      <c r="AE85">
        <f t="shared" si="68"/>
        <v>1</v>
      </c>
      <c r="AF85">
        <f t="shared" si="70"/>
        <v>1</v>
      </c>
      <c r="AG85">
        <f t="shared" si="71"/>
        <v>1</v>
      </c>
      <c r="AH85">
        <f t="shared" si="72"/>
        <v>1</v>
      </c>
      <c r="AI85">
        <f t="shared" si="73"/>
        <v>1</v>
      </c>
      <c r="AJ85">
        <f t="shared" si="74"/>
        <v>1</v>
      </c>
      <c r="AK85">
        <f t="shared" si="75"/>
        <v>1</v>
      </c>
      <c r="AL85">
        <f t="shared" si="76"/>
        <v>1</v>
      </c>
      <c r="AM85">
        <f t="shared" si="77"/>
        <v>1</v>
      </c>
      <c r="AN85">
        <f t="shared" si="78"/>
        <v>1</v>
      </c>
      <c r="AO85">
        <f t="shared" si="79"/>
        <v>1</v>
      </c>
      <c r="AP85">
        <f t="shared" si="80"/>
        <v>1</v>
      </c>
      <c r="AQ85">
        <f t="shared" si="81"/>
        <v>1</v>
      </c>
      <c r="AR85">
        <f t="shared" si="82"/>
        <v>0</v>
      </c>
      <c r="AS85">
        <f t="shared" si="83"/>
        <v>0</v>
      </c>
      <c r="AT85">
        <f t="shared" si="84"/>
        <v>0</v>
      </c>
      <c r="AU85">
        <f t="shared" si="85"/>
        <v>0</v>
      </c>
      <c r="AV85">
        <f t="shared" si="86"/>
        <v>0</v>
      </c>
      <c r="AW85">
        <f t="shared" si="87"/>
        <v>0</v>
      </c>
      <c r="AX85">
        <f t="shared" si="88"/>
        <v>0</v>
      </c>
      <c r="AY85">
        <f t="shared" si="89"/>
        <v>0</v>
      </c>
      <c r="AZ85">
        <f t="shared" si="90"/>
        <v>0</v>
      </c>
      <c r="BA85">
        <f t="shared" si="91"/>
        <v>0</v>
      </c>
      <c r="BB85">
        <f t="shared" si="92"/>
        <v>0</v>
      </c>
      <c r="BC85">
        <f t="shared" si="93"/>
        <v>0</v>
      </c>
      <c r="BD85">
        <f t="shared" si="94"/>
        <v>0</v>
      </c>
      <c r="BE85">
        <f t="shared" si="95"/>
        <v>0</v>
      </c>
      <c r="BF85">
        <f t="shared" si="96"/>
        <v>0</v>
      </c>
      <c r="BG85">
        <f t="shared" si="97"/>
        <v>0</v>
      </c>
      <c r="BH85">
        <f t="shared" si="98"/>
        <v>0</v>
      </c>
      <c r="BI85">
        <f t="shared" si="69"/>
        <v>13</v>
      </c>
      <c r="BJ85">
        <f t="shared" si="100"/>
        <v>0</v>
      </c>
      <c r="BK85">
        <f t="shared" si="99"/>
        <v>0</v>
      </c>
    </row>
    <row r="86" spans="1:63" ht="12.75">
      <c r="A86">
        <f>($B$3*(1+$B$1+RD!A79*$B$2)-$B$4)</f>
        <v>906.4377868510201</v>
      </c>
      <c r="B86">
        <f>A86*(1+$B$1+RD!B79*$B$2)-$B$4</f>
        <v>829.2401102238391</v>
      </c>
      <c r="C86">
        <f>B86*(1+$B$1+RD!C79*$B$2)-$B$4</f>
        <v>850.0191253372573</v>
      </c>
      <c r="D86">
        <f>C86*(1+$B$1+RD!D79*$B$2)-$B$4</f>
        <v>630.8643390080011</v>
      </c>
      <c r="E86">
        <f>D86*(1+$B$1+RD!E79*$B$2)-$B$4</f>
        <v>599.6898115397588</v>
      </c>
      <c r="F86">
        <f>E86*(1+$B$1+RD!F79*$B$2)-$B$4</f>
        <v>490.5180987896771</v>
      </c>
      <c r="G86">
        <f>F86*(1+$B$1+RD!G79*$B$2)-$B$4</f>
        <v>512.2466666092802</v>
      </c>
      <c r="H86">
        <f>G86*(1+$B$1+RD!H79*$B$2)-$B$4</f>
        <v>328.15556105879557</v>
      </c>
      <c r="I86">
        <f>H86*(1+$B$1+RD!I79*$B$2)-$B$4</f>
        <v>271.3589104511184</v>
      </c>
      <c r="J86">
        <f>I86*(1+$B$1+RD!J79*$B$2)-$B$4</f>
        <v>256.54440524521914</v>
      </c>
      <c r="K86">
        <f>J86*(1+$B$1+RD!K79*$B$2)-$B$4</f>
        <v>195.97720006361413</v>
      </c>
      <c r="L86">
        <f>K86*(1+$B$1+RD!L79*$B$2)-$B$4</f>
        <v>167.97368469932258</v>
      </c>
      <c r="M86">
        <f>L86*(1+$B$1+RD!M79*$B$2)-$B$4</f>
        <v>141.40329482711618</v>
      </c>
      <c r="N86">
        <f>M86*(1+$B$1+RD!N79*$B$2)-$B$4</f>
        <v>74.32801938135322</v>
      </c>
      <c r="O86">
        <f>N86*(1+$B$1+RD!O79*$B$2)-$B$4</f>
        <v>19.717809199835614</v>
      </c>
      <c r="P86">
        <f>O86*(1+$B$1+RD!P79*$B$2)-$B$4</f>
        <v>-48.5857786840509</v>
      </c>
      <c r="Q86">
        <f>P86*(1+$B$1+RD!Q79*$B$2)-$B$4</f>
        <v>-119.3711276823081</v>
      </c>
      <c r="R86">
        <f>Q86*(1+$B$1+RD!R79*$B$2)-$B$4</f>
        <v>-218.35169881018018</v>
      </c>
      <c r="S86">
        <f>R86*(1+$B$1+RD!S79*$B$2)-$B$4</f>
        <v>-246.7546402654606</v>
      </c>
      <c r="T86">
        <f>S86*(1+$B$1+RD!T79*$B$2)-$B$4</f>
        <v>-330.442717723672</v>
      </c>
      <c r="U86">
        <f>T86*(1+$B$1+RD!U79*$B$2)-$B$4</f>
        <v>-366.3231616899293</v>
      </c>
      <c r="V86">
        <f>U86*(1+$B$1+RD!V79*$B$2)-$B$4</f>
        <v>-472.20100751658646</v>
      </c>
      <c r="W86">
        <f>V86*(1+$B$1+RD!W79*$B$2)-$B$4</f>
        <v>-569.6038145570647</v>
      </c>
      <c r="X86">
        <f>W86*(1+$B$1+RD!X79*$B$2)-$B$4</f>
        <v>-793.4866918260733</v>
      </c>
      <c r="Y86">
        <f>X86*(1+$B$1+RD!Y79*$B$2)-$B$4</f>
        <v>-1137.0715852350354</v>
      </c>
      <c r="Z86">
        <f>Y86*(1+$B$1+RD!Z79*$B$2)-$B$4</f>
        <v>-1222.132916564513</v>
      </c>
      <c r="AA86">
        <f>Z86*(1+$B$1+RD!AA79*$B$2)-$B$4</f>
        <v>-1298.2488770314012</v>
      </c>
      <c r="AB86">
        <f>AA86*(1+$B$1+RD!AB79*$B$2)-$B$4</f>
        <v>-1531.7967774716765</v>
      </c>
      <c r="AC86">
        <f>AB86*(1+$B$1+RD!AC79*$B$2)-$B$4</f>
        <v>-2044.438451933305</v>
      </c>
      <c r="AD86">
        <f>AC86*(1+$B$1+RD!AD79*$B$2)-$B$4</f>
        <v>-1911.7837930406533</v>
      </c>
      <c r="AE86">
        <f t="shared" si="68"/>
        <v>1</v>
      </c>
      <c r="AF86">
        <f t="shared" si="70"/>
        <v>1</v>
      </c>
      <c r="AG86">
        <f t="shared" si="71"/>
        <v>1</v>
      </c>
      <c r="AH86">
        <f t="shared" si="72"/>
        <v>1</v>
      </c>
      <c r="AI86">
        <f t="shared" si="73"/>
        <v>1</v>
      </c>
      <c r="AJ86">
        <f t="shared" si="74"/>
        <v>1</v>
      </c>
      <c r="AK86">
        <f t="shared" si="75"/>
        <v>1</v>
      </c>
      <c r="AL86">
        <f t="shared" si="76"/>
        <v>1</v>
      </c>
      <c r="AM86">
        <f t="shared" si="77"/>
        <v>1</v>
      </c>
      <c r="AN86">
        <f t="shared" si="78"/>
        <v>1</v>
      </c>
      <c r="AO86">
        <f t="shared" si="79"/>
        <v>1</v>
      </c>
      <c r="AP86">
        <f t="shared" si="80"/>
        <v>1</v>
      </c>
      <c r="AQ86">
        <f t="shared" si="81"/>
        <v>1</v>
      </c>
      <c r="AR86">
        <f t="shared" si="82"/>
        <v>1</v>
      </c>
      <c r="AS86">
        <f t="shared" si="83"/>
        <v>1</v>
      </c>
      <c r="AT86">
        <f t="shared" si="84"/>
        <v>0</v>
      </c>
      <c r="AU86">
        <f t="shared" si="85"/>
        <v>0</v>
      </c>
      <c r="AV86">
        <f t="shared" si="86"/>
        <v>0</v>
      </c>
      <c r="AW86">
        <f t="shared" si="87"/>
        <v>0</v>
      </c>
      <c r="AX86">
        <f t="shared" si="88"/>
        <v>0</v>
      </c>
      <c r="AY86">
        <f t="shared" si="89"/>
        <v>0</v>
      </c>
      <c r="AZ86">
        <f t="shared" si="90"/>
        <v>0</v>
      </c>
      <c r="BA86">
        <f t="shared" si="91"/>
        <v>0</v>
      </c>
      <c r="BB86">
        <f t="shared" si="92"/>
        <v>0</v>
      </c>
      <c r="BC86">
        <f t="shared" si="93"/>
        <v>0</v>
      </c>
      <c r="BD86">
        <f t="shared" si="94"/>
        <v>0</v>
      </c>
      <c r="BE86">
        <f t="shared" si="95"/>
        <v>0</v>
      </c>
      <c r="BF86">
        <f t="shared" si="96"/>
        <v>0</v>
      </c>
      <c r="BG86">
        <f t="shared" si="97"/>
        <v>0</v>
      </c>
      <c r="BH86">
        <f t="shared" si="98"/>
        <v>0</v>
      </c>
      <c r="BI86">
        <f t="shared" si="69"/>
        <v>15</v>
      </c>
      <c r="BJ86">
        <f t="shared" si="100"/>
        <v>0</v>
      </c>
      <c r="BK86">
        <f t="shared" si="99"/>
        <v>0</v>
      </c>
    </row>
    <row r="87" spans="1:63" ht="12.75">
      <c r="A87">
        <f>($B$3*(1+$B$1+RD!A80*$B$2)-$B$4)</f>
        <v>817.2276116040302</v>
      </c>
      <c r="B87">
        <f>A87*(1+$B$1+RD!B80*$B$2)-$B$4</f>
        <v>1095.2987470049848</v>
      </c>
      <c r="C87">
        <f>B87*(1+$B$1+RD!C80*$B$2)-$B$4</f>
        <v>1132.8583598722546</v>
      </c>
      <c r="D87">
        <f>C87*(1+$B$1+RD!D80*$B$2)-$B$4</f>
        <v>1233.6669666324174</v>
      </c>
      <c r="E87">
        <f>D87*(1+$B$1+RD!E80*$B$2)-$B$4</f>
        <v>1106.0562796566655</v>
      </c>
      <c r="F87">
        <f>E87*(1+$B$1+RD!F80*$B$2)-$B$4</f>
        <v>1015.0223297188436</v>
      </c>
      <c r="G87">
        <f>F87*(1+$B$1+RD!G80*$B$2)-$B$4</f>
        <v>716.715986341909</v>
      </c>
      <c r="H87">
        <f>G87*(1+$B$1+RD!H80*$B$2)-$B$4</f>
        <v>696.751463431342</v>
      </c>
      <c r="I87">
        <f>H87*(1+$B$1+RD!I80*$B$2)-$B$4</f>
        <v>584.8928415562967</v>
      </c>
      <c r="J87">
        <f>I87*(1+$B$1+RD!J80*$B$2)-$B$4</f>
        <v>531.0515044944905</v>
      </c>
      <c r="K87">
        <f>J87*(1+$B$1+RD!K80*$B$2)-$B$4</f>
        <v>410.10349453553835</v>
      </c>
      <c r="L87">
        <f>K87*(1+$B$1+RD!L80*$B$2)-$B$4</f>
        <v>262.12812756200975</v>
      </c>
      <c r="M87">
        <f>L87*(1+$B$1+RD!M80*$B$2)-$B$4</f>
        <v>166.69498228546473</v>
      </c>
      <c r="N87">
        <f>M87*(1+$B$1+RD!N80*$B$2)-$B$4</f>
        <v>116.54067766051972</v>
      </c>
      <c r="O87">
        <f>N87*(1+$B$1+RD!O80*$B$2)-$B$4</f>
        <v>60.200510098795036</v>
      </c>
      <c r="P87">
        <f>O87*(1+$B$1+RD!P80*$B$2)-$B$4</f>
        <v>2.97068257214913</v>
      </c>
      <c r="Q87">
        <f>P87*(1+$B$1+RD!Q80*$B$2)-$B$4</f>
        <v>-67.56831648666484</v>
      </c>
      <c r="R87">
        <f>Q87*(1+$B$1+RD!R80*$B$2)-$B$4</f>
        <v>-141.57783514642298</v>
      </c>
      <c r="S87">
        <f>R87*(1+$B$1+RD!S80*$B$2)-$B$4</f>
        <v>-186.53281971536185</v>
      </c>
      <c r="T87">
        <f>S87*(1+$B$1+RD!T80*$B$2)-$B$4</f>
        <v>-300.9579440222428</v>
      </c>
      <c r="U87">
        <f>T87*(1+$B$1+RD!U80*$B$2)-$B$4</f>
        <v>-438.29183586796955</v>
      </c>
      <c r="V87">
        <f>U87*(1+$B$1+RD!V80*$B$2)-$B$4</f>
        <v>-471.1224593602044</v>
      </c>
      <c r="W87">
        <f>V87*(1+$B$1+RD!W80*$B$2)-$B$4</f>
        <v>-504.96449193503304</v>
      </c>
      <c r="X87">
        <f>W87*(1+$B$1+RD!X80*$B$2)-$B$4</f>
        <v>-690.8729155899689</v>
      </c>
      <c r="Y87">
        <f>X87*(1+$B$1+RD!Y80*$B$2)-$B$4</f>
        <v>-818.559807641522</v>
      </c>
      <c r="Z87">
        <f>Y87*(1+$B$1+RD!Z80*$B$2)-$B$4</f>
        <v>-1060.5451266750995</v>
      </c>
      <c r="AA87">
        <f>Z87*(1+$B$1+RD!AA80*$B$2)-$B$4</f>
        <v>-1207.9647751184166</v>
      </c>
      <c r="AB87">
        <f>AA87*(1+$B$1+RD!AB80*$B$2)-$B$4</f>
        <v>-1391.1957980430702</v>
      </c>
      <c r="AC87">
        <f>AB87*(1+$B$1+RD!AC80*$B$2)-$B$4</f>
        <v>-1462.4085076976826</v>
      </c>
      <c r="AD87">
        <f>AC87*(1+$B$1+RD!AD80*$B$2)-$B$4</f>
        <v>-1842.7380175219332</v>
      </c>
      <c r="AE87">
        <f t="shared" si="68"/>
        <v>1</v>
      </c>
      <c r="AF87">
        <f t="shared" si="70"/>
        <v>1</v>
      </c>
      <c r="AG87">
        <f t="shared" si="71"/>
        <v>1</v>
      </c>
      <c r="AH87">
        <f t="shared" si="72"/>
        <v>1</v>
      </c>
      <c r="AI87">
        <f t="shared" si="73"/>
        <v>1</v>
      </c>
      <c r="AJ87">
        <f t="shared" si="74"/>
        <v>1</v>
      </c>
      <c r="AK87">
        <f t="shared" si="75"/>
        <v>1</v>
      </c>
      <c r="AL87">
        <f t="shared" si="76"/>
        <v>1</v>
      </c>
      <c r="AM87">
        <f t="shared" si="77"/>
        <v>1</v>
      </c>
      <c r="AN87">
        <f t="shared" si="78"/>
        <v>1</v>
      </c>
      <c r="AO87">
        <f t="shared" si="79"/>
        <v>1</v>
      </c>
      <c r="AP87">
        <f t="shared" si="80"/>
        <v>1</v>
      </c>
      <c r="AQ87">
        <f t="shared" si="81"/>
        <v>1</v>
      </c>
      <c r="AR87">
        <f t="shared" si="82"/>
        <v>1</v>
      </c>
      <c r="AS87">
        <f t="shared" si="83"/>
        <v>1</v>
      </c>
      <c r="AT87">
        <f t="shared" si="84"/>
        <v>1</v>
      </c>
      <c r="AU87">
        <f t="shared" si="85"/>
        <v>0</v>
      </c>
      <c r="AV87">
        <f t="shared" si="86"/>
        <v>0</v>
      </c>
      <c r="AW87">
        <f t="shared" si="87"/>
        <v>0</v>
      </c>
      <c r="AX87">
        <f t="shared" si="88"/>
        <v>0</v>
      </c>
      <c r="AY87">
        <f t="shared" si="89"/>
        <v>0</v>
      </c>
      <c r="AZ87">
        <f t="shared" si="90"/>
        <v>0</v>
      </c>
      <c r="BA87">
        <f t="shared" si="91"/>
        <v>0</v>
      </c>
      <c r="BB87">
        <f t="shared" si="92"/>
        <v>0</v>
      </c>
      <c r="BC87">
        <f t="shared" si="93"/>
        <v>0</v>
      </c>
      <c r="BD87">
        <f t="shared" si="94"/>
        <v>0</v>
      </c>
      <c r="BE87">
        <f t="shared" si="95"/>
        <v>0</v>
      </c>
      <c r="BF87">
        <f t="shared" si="96"/>
        <v>0</v>
      </c>
      <c r="BG87">
        <f t="shared" si="97"/>
        <v>0</v>
      </c>
      <c r="BH87">
        <f t="shared" si="98"/>
        <v>0</v>
      </c>
      <c r="BI87">
        <f t="shared" si="69"/>
        <v>16</v>
      </c>
      <c r="BJ87">
        <f t="shared" si="100"/>
        <v>0</v>
      </c>
      <c r="BK87">
        <f t="shared" si="99"/>
        <v>0</v>
      </c>
    </row>
    <row r="88" spans="1:63" ht="12.75">
      <c r="A88">
        <f>($B$3*(1+$B$1+RD!A81*$B$2)-$B$4)</f>
        <v>1213.913048102986</v>
      </c>
      <c r="B88">
        <f>A88*(1+$B$1+RD!B81*$B$2)-$B$4</f>
        <v>1332.0385417032346</v>
      </c>
      <c r="C88">
        <f>B88*(1+$B$1+RD!C81*$B$2)-$B$4</f>
        <v>1164.866567430837</v>
      </c>
      <c r="D88">
        <f>C88*(1+$B$1+RD!D81*$B$2)-$B$4</f>
        <v>1186.5556780922525</v>
      </c>
      <c r="E88">
        <f>D88*(1+$B$1+RD!E81*$B$2)-$B$4</f>
        <v>1410.371947724652</v>
      </c>
      <c r="F88">
        <f>E88*(1+$B$1+RD!F81*$B$2)-$B$4</f>
        <v>1338.4610199841773</v>
      </c>
      <c r="G88">
        <f>F88*(1+$B$1+RD!G81*$B$2)-$B$4</f>
        <v>1476.7336966195185</v>
      </c>
      <c r="H88">
        <f>G88*(1+$B$1+RD!H81*$B$2)-$B$4</f>
        <v>1374.5223354791817</v>
      </c>
      <c r="I88">
        <f>H88*(1+$B$1+RD!I81*$B$2)-$B$4</f>
        <v>979.2580318479049</v>
      </c>
      <c r="J88">
        <f>I88*(1+$B$1+RD!J81*$B$2)-$B$4</f>
        <v>870.3342260700372</v>
      </c>
      <c r="K88">
        <f>J88*(1+$B$1+RD!K81*$B$2)-$B$4</f>
        <v>1099.6921528143332</v>
      </c>
      <c r="L88">
        <f>K88*(1+$B$1+RD!L81*$B$2)-$B$4</f>
        <v>867.1951750398922</v>
      </c>
      <c r="M88">
        <f>L88*(1+$B$1+RD!M81*$B$2)-$B$4</f>
        <v>545.004311758934</v>
      </c>
      <c r="N88">
        <f>M88*(1+$B$1+RD!N81*$B$2)-$B$4</f>
        <v>565.3095414928194</v>
      </c>
      <c r="O88">
        <f>N88*(1+$B$1+RD!O81*$B$2)-$B$4</f>
        <v>520.993229779002</v>
      </c>
      <c r="P88">
        <f>O88*(1+$B$1+RD!P81*$B$2)-$B$4</f>
        <v>458.5084350742369</v>
      </c>
      <c r="Q88">
        <f>P88*(1+$B$1+RD!Q81*$B$2)-$B$4</f>
        <v>400.9115451349251</v>
      </c>
      <c r="R88">
        <f>Q88*(1+$B$1+RD!R81*$B$2)-$B$4</f>
        <v>417.3730934043768</v>
      </c>
      <c r="S88">
        <f>R88*(1+$B$1+RD!S81*$B$2)-$B$4</f>
        <v>408.4842753092183</v>
      </c>
      <c r="T88">
        <f>S88*(1+$B$1+RD!T81*$B$2)-$B$4</f>
        <v>400.51427763777417</v>
      </c>
      <c r="U88">
        <f>T88*(1+$B$1+RD!U81*$B$2)-$B$4</f>
        <v>429.74034829040806</v>
      </c>
      <c r="V88">
        <f>U88*(1+$B$1+RD!V81*$B$2)-$B$4</f>
        <v>322.3544854613506</v>
      </c>
      <c r="W88">
        <f>V88*(1+$B$1+RD!W81*$B$2)-$B$4</f>
        <v>267.6796691623469</v>
      </c>
      <c r="X88">
        <f>W88*(1+$B$1+RD!X81*$B$2)-$B$4</f>
        <v>216.45008388303188</v>
      </c>
      <c r="Y88">
        <f>X88*(1+$B$1+RD!Y81*$B$2)-$B$4</f>
        <v>100.9285628298704</v>
      </c>
      <c r="Z88">
        <f>Y88*(1+$B$1+RD!Z81*$B$2)-$B$4</f>
        <v>20.97274216827047</v>
      </c>
      <c r="AA88">
        <f>Z88*(1+$B$1+RD!AA81*$B$2)-$B$4</f>
        <v>-49.40650236941714</v>
      </c>
      <c r="AB88">
        <f>AA88*(1+$B$1+RD!AB81*$B$2)-$B$4</f>
        <v>-126.33555389054935</v>
      </c>
      <c r="AC88">
        <f>AB88*(1+$B$1+RD!AC81*$B$2)-$B$4</f>
        <v>-199.72780690509663</v>
      </c>
      <c r="AD88">
        <f>AC88*(1+$B$1+RD!AD81*$B$2)-$B$4</f>
        <v>-278.1057521492477</v>
      </c>
      <c r="AE88">
        <f t="shared" si="68"/>
        <v>1</v>
      </c>
      <c r="AF88">
        <f t="shared" si="70"/>
        <v>1</v>
      </c>
      <c r="AG88">
        <f t="shared" si="71"/>
        <v>1</v>
      </c>
      <c r="AH88">
        <f t="shared" si="72"/>
        <v>1</v>
      </c>
      <c r="AI88">
        <f t="shared" si="73"/>
        <v>1</v>
      </c>
      <c r="AJ88">
        <f t="shared" si="74"/>
        <v>1</v>
      </c>
      <c r="AK88">
        <f t="shared" si="75"/>
        <v>1</v>
      </c>
      <c r="AL88">
        <f t="shared" si="76"/>
        <v>1</v>
      </c>
      <c r="AM88">
        <f t="shared" si="77"/>
        <v>1</v>
      </c>
      <c r="AN88">
        <f t="shared" si="78"/>
        <v>1</v>
      </c>
      <c r="AO88">
        <f t="shared" si="79"/>
        <v>1</v>
      </c>
      <c r="AP88">
        <f t="shared" si="80"/>
        <v>1</v>
      </c>
      <c r="AQ88">
        <f t="shared" si="81"/>
        <v>1</v>
      </c>
      <c r="AR88">
        <f t="shared" si="82"/>
        <v>1</v>
      </c>
      <c r="AS88">
        <f t="shared" si="83"/>
        <v>1</v>
      </c>
      <c r="AT88">
        <f t="shared" si="84"/>
        <v>1</v>
      </c>
      <c r="AU88">
        <f t="shared" si="85"/>
        <v>1</v>
      </c>
      <c r="AV88">
        <f t="shared" si="86"/>
        <v>1</v>
      </c>
      <c r="AW88">
        <f t="shared" si="87"/>
        <v>1</v>
      </c>
      <c r="AX88">
        <f t="shared" si="88"/>
        <v>1</v>
      </c>
      <c r="AY88">
        <f t="shared" si="89"/>
        <v>1</v>
      </c>
      <c r="AZ88">
        <f t="shared" si="90"/>
        <v>1</v>
      </c>
      <c r="BA88">
        <f t="shared" si="91"/>
        <v>1</v>
      </c>
      <c r="BB88">
        <f t="shared" si="92"/>
        <v>1</v>
      </c>
      <c r="BC88">
        <f t="shared" si="93"/>
        <v>1</v>
      </c>
      <c r="BD88">
        <f t="shared" si="94"/>
        <v>1</v>
      </c>
      <c r="BE88">
        <f t="shared" si="95"/>
        <v>0</v>
      </c>
      <c r="BF88">
        <f t="shared" si="96"/>
        <v>0</v>
      </c>
      <c r="BG88">
        <f t="shared" si="97"/>
        <v>0</v>
      </c>
      <c r="BH88">
        <f t="shared" si="98"/>
        <v>0</v>
      </c>
      <c r="BI88">
        <f t="shared" si="69"/>
        <v>26</v>
      </c>
      <c r="BJ88">
        <f t="shared" si="100"/>
        <v>0</v>
      </c>
      <c r="BK88">
        <f t="shared" si="99"/>
        <v>0</v>
      </c>
    </row>
    <row r="89" spans="1:63" ht="12.75">
      <c r="A89">
        <f>($B$3*(1+$B$1+RD!A82*$B$2)-$B$4)</f>
        <v>1025.6935174750106</v>
      </c>
      <c r="B89">
        <f>A89*(1+$B$1+RD!B82*$B$2)-$B$4</f>
        <v>1059.6239486231937</v>
      </c>
      <c r="C89">
        <f>B89*(1+$B$1+RD!C82*$B$2)-$B$4</f>
        <v>827.3882246666716</v>
      </c>
      <c r="D89">
        <f>C89*(1+$B$1+RD!D82*$B$2)-$B$4</f>
        <v>668.2050307201138</v>
      </c>
      <c r="E89">
        <f>D89*(1+$B$1+RD!E82*$B$2)-$B$4</f>
        <v>501.88786317235815</v>
      </c>
      <c r="F89">
        <f>E89*(1+$B$1+RD!F82*$B$2)-$B$4</f>
        <v>545.4204518353517</v>
      </c>
      <c r="G89">
        <f>F89*(1+$B$1+RD!G82*$B$2)-$B$4</f>
        <v>406.6427413457439</v>
      </c>
      <c r="H89">
        <f>G89*(1+$B$1+RD!H82*$B$2)-$B$4</f>
        <v>377.5173052081645</v>
      </c>
      <c r="I89">
        <f>H89*(1+$B$1+RD!I82*$B$2)-$B$4</f>
        <v>241.61366031727812</v>
      </c>
      <c r="J89">
        <f>I89*(1+$B$1+RD!J82*$B$2)-$B$4</f>
        <v>185.76528589828666</v>
      </c>
      <c r="K89">
        <f>J89*(1+$B$1+RD!K82*$B$2)-$B$4</f>
        <v>117.52039831433251</v>
      </c>
      <c r="L89">
        <f>K89*(1+$B$1+RD!L82*$B$2)-$B$4</f>
        <v>105.52715846714435</v>
      </c>
      <c r="M89">
        <f>L89*(1+$B$1+RD!M82*$B$2)-$B$4</f>
        <v>41.1544232363394</v>
      </c>
      <c r="N89">
        <f>M89*(1+$B$1+RD!N82*$B$2)-$B$4</f>
        <v>-35.28616381018895</v>
      </c>
      <c r="O89">
        <f>N89*(1+$B$1+RD!O82*$B$2)-$B$4</f>
        <v>-102.16046929177307</v>
      </c>
      <c r="P89">
        <f>O89*(1+$B$1+RD!P82*$B$2)-$B$4</f>
        <v>-192.2852717139712</v>
      </c>
      <c r="Q89">
        <f>P89*(1+$B$1+RD!Q82*$B$2)-$B$4</f>
        <v>-230.88787560276177</v>
      </c>
      <c r="R89">
        <f>Q89*(1+$B$1+RD!R82*$B$2)-$B$4</f>
        <v>-287.36586861143707</v>
      </c>
      <c r="S89">
        <f>R89*(1+$B$1+RD!S82*$B$2)-$B$4</f>
        <v>-429.6673033512871</v>
      </c>
      <c r="T89">
        <f>S89*(1+$B$1+RD!T82*$B$2)-$B$4</f>
        <v>-536.4633847365183</v>
      </c>
      <c r="U89">
        <f>T89*(1+$B$1+RD!U82*$B$2)-$B$4</f>
        <v>-662.1482917340297</v>
      </c>
      <c r="V89">
        <f>U89*(1+$B$1+RD!V82*$B$2)-$B$4</f>
        <v>-670.8789626942912</v>
      </c>
      <c r="W89">
        <f>V89*(1+$B$1+RD!W82*$B$2)-$B$4</f>
        <v>-774.803493344772</v>
      </c>
      <c r="X89">
        <f>W89*(1+$B$1+RD!X82*$B$2)-$B$4</f>
        <v>-812.6703276730203</v>
      </c>
      <c r="Y89">
        <f>X89*(1+$B$1+RD!Y82*$B$2)-$B$4</f>
        <v>-949.0086534485478</v>
      </c>
      <c r="Z89">
        <f>Y89*(1+$B$1+RD!Z82*$B$2)-$B$4</f>
        <v>-1162.1232316148908</v>
      </c>
      <c r="AA89">
        <f>Z89*(1+$B$1+RD!AA82*$B$2)-$B$4</f>
        <v>-1289.3515912190194</v>
      </c>
      <c r="AB89">
        <f>AA89*(1+$B$1+RD!AB82*$B$2)-$B$4</f>
        <v>-1370.655664055784</v>
      </c>
      <c r="AC89">
        <f>AB89*(1+$B$1+RD!AC82*$B$2)-$B$4</f>
        <v>-1292.619807912487</v>
      </c>
      <c r="AD89">
        <f>AC89*(1+$B$1+RD!AD82*$B$2)-$B$4</f>
        <v>-1439.3539078266858</v>
      </c>
      <c r="AE89">
        <f t="shared" si="68"/>
        <v>1</v>
      </c>
      <c r="AF89">
        <f t="shared" si="70"/>
        <v>1</v>
      </c>
      <c r="AG89">
        <f t="shared" si="71"/>
        <v>1</v>
      </c>
      <c r="AH89">
        <f t="shared" si="72"/>
        <v>1</v>
      </c>
      <c r="AI89">
        <f t="shared" si="73"/>
        <v>1</v>
      </c>
      <c r="AJ89">
        <f t="shared" si="74"/>
        <v>1</v>
      </c>
      <c r="AK89">
        <f t="shared" si="75"/>
        <v>1</v>
      </c>
      <c r="AL89">
        <f t="shared" si="76"/>
        <v>1</v>
      </c>
      <c r="AM89">
        <f t="shared" si="77"/>
        <v>1</v>
      </c>
      <c r="AN89">
        <f t="shared" si="78"/>
        <v>1</v>
      </c>
      <c r="AO89">
        <f t="shared" si="79"/>
        <v>1</v>
      </c>
      <c r="AP89">
        <f t="shared" si="80"/>
        <v>1</v>
      </c>
      <c r="AQ89">
        <f t="shared" si="81"/>
        <v>1</v>
      </c>
      <c r="AR89">
        <f t="shared" si="82"/>
        <v>0</v>
      </c>
      <c r="AS89">
        <f t="shared" si="83"/>
        <v>0</v>
      </c>
      <c r="AT89">
        <f t="shared" si="84"/>
        <v>0</v>
      </c>
      <c r="AU89">
        <f t="shared" si="85"/>
        <v>0</v>
      </c>
      <c r="AV89">
        <f t="shared" si="86"/>
        <v>0</v>
      </c>
      <c r="AW89">
        <f t="shared" si="87"/>
        <v>0</v>
      </c>
      <c r="AX89">
        <f t="shared" si="88"/>
        <v>0</v>
      </c>
      <c r="AY89">
        <f t="shared" si="89"/>
        <v>0</v>
      </c>
      <c r="AZ89">
        <f t="shared" si="90"/>
        <v>0</v>
      </c>
      <c r="BA89">
        <f t="shared" si="91"/>
        <v>0</v>
      </c>
      <c r="BB89">
        <f t="shared" si="92"/>
        <v>0</v>
      </c>
      <c r="BC89">
        <f t="shared" si="93"/>
        <v>0</v>
      </c>
      <c r="BD89">
        <f t="shared" si="94"/>
        <v>0</v>
      </c>
      <c r="BE89">
        <f t="shared" si="95"/>
        <v>0</v>
      </c>
      <c r="BF89">
        <f t="shared" si="96"/>
        <v>0</v>
      </c>
      <c r="BG89">
        <f t="shared" si="97"/>
        <v>0</v>
      </c>
      <c r="BH89">
        <f t="shared" si="98"/>
        <v>0</v>
      </c>
      <c r="BI89">
        <f t="shared" si="69"/>
        <v>13</v>
      </c>
      <c r="BJ89">
        <f t="shared" si="100"/>
        <v>0</v>
      </c>
      <c r="BK89">
        <f t="shared" si="99"/>
        <v>0</v>
      </c>
    </row>
    <row r="90" spans="1:63" ht="12.75">
      <c r="A90">
        <f>($B$3*(1+$B$1+RD!A83*$B$2)-$B$4)</f>
        <v>1164.6795987855876</v>
      </c>
      <c r="B90">
        <f>A90*(1+$B$1+RD!B83*$B$2)-$B$4</f>
        <v>1119.8058893867244</v>
      </c>
      <c r="C90">
        <f>B90*(1+$B$1+RD!C83*$B$2)-$B$4</f>
        <v>845.7810411805328</v>
      </c>
      <c r="D90">
        <f>C90*(1+$B$1+RD!D83*$B$2)-$B$4</f>
        <v>776.9166778491211</v>
      </c>
      <c r="E90">
        <f>D90*(1+$B$1+RD!E83*$B$2)-$B$4</f>
        <v>742.4292008451426</v>
      </c>
      <c r="F90">
        <f>E90*(1+$B$1+RD!F83*$B$2)-$B$4</f>
        <v>662.3824220294035</v>
      </c>
      <c r="G90">
        <f>F90*(1+$B$1+RD!G83*$B$2)-$B$4</f>
        <v>517.2847868979862</v>
      </c>
      <c r="H90">
        <f>G90*(1+$B$1+RD!H83*$B$2)-$B$4</f>
        <v>434.4641038034707</v>
      </c>
      <c r="I90">
        <f>H90*(1+$B$1+RD!I83*$B$2)-$B$4</f>
        <v>383.5315507848205</v>
      </c>
      <c r="J90">
        <f>I90*(1+$B$1+RD!J83*$B$2)-$B$4</f>
        <v>268.63827886762766</v>
      </c>
      <c r="K90">
        <f>J90*(1+$B$1+RD!K83*$B$2)-$B$4</f>
        <v>231.74620947504798</v>
      </c>
      <c r="L90">
        <f>K90*(1+$B$1+RD!L83*$B$2)-$B$4</f>
        <v>201.69385875923558</v>
      </c>
      <c r="M90">
        <f>L90*(1+$B$1+RD!M83*$B$2)-$B$4</f>
        <v>161.4583404935673</v>
      </c>
      <c r="N90">
        <f>M90*(1+$B$1+RD!N83*$B$2)-$B$4</f>
        <v>56.598347918288184</v>
      </c>
      <c r="O90">
        <f>N90*(1+$B$1+RD!O83*$B$2)-$B$4</f>
        <v>-17.748446862322275</v>
      </c>
      <c r="P90">
        <f>O90*(1+$B$1+RD!P83*$B$2)-$B$4</f>
        <v>-87.67505284966063</v>
      </c>
      <c r="Q90">
        <f>P90*(1+$B$1+RD!Q83*$B$2)-$B$4</f>
        <v>-134.85041175382838</v>
      </c>
      <c r="R90">
        <f>Q90*(1+$B$1+RD!R83*$B$2)-$B$4</f>
        <v>-198.49921127795753</v>
      </c>
      <c r="S90">
        <f>R90*(1+$B$1+RD!S83*$B$2)-$B$4</f>
        <v>-254.10971831055727</v>
      </c>
      <c r="T90">
        <f>S90*(1+$B$1+RD!T83*$B$2)-$B$4</f>
        <v>-364.48906411053457</v>
      </c>
      <c r="U90">
        <f>T90*(1+$B$1+RD!U83*$B$2)-$B$4</f>
        <v>-468.3508042454172</v>
      </c>
      <c r="V90">
        <f>U90*(1+$B$1+RD!V83*$B$2)-$B$4</f>
        <v>-627.6673068752867</v>
      </c>
      <c r="W90">
        <f>V90*(1+$B$1+RD!W83*$B$2)-$B$4</f>
        <v>-750.2005697534819</v>
      </c>
      <c r="X90">
        <f>W90*(1+$B$1+RD!X83*$B$2)-$B$4</f>
        <v>-884.9709176302034</v>
      </c>
      <c r="Y90">
        <f>X90*(1+$B$1+RD!Y83*$B$2)-$B$4</f>
        <v>-1061.6274567079781</v>
      </c>
      <c r="Z90">
        <f>Y90*(1+$B$1+RD!Z83*$B$2)-$B$4</f>
        <v>-1337.5541608535473</v>
      </c>
      <c r="AA90">
        <f>Z90*(1+$B$1+RD!AA83*$B$2)-$B$4</f>
        <v>-1416.688099565171</v>
      </c>
      <c r="AB90">
        <f>AA90*(1+$B$1+RD!AB83*$B$2)-$B$4</f>
        <v>-1481.5238430900447</v>
      </c>
      <c r="AC90">
        <f>AB90*(1+$B$1+RD!AC83*$B$2)-$B$4</f>
        <v>-1245.9207723910547</v>
      </c>
      <c r="AD90">
        <f>AC90*(1+$B$1+RD!AD83*$B$2)-$B$4</f>
        <v>-1183.9598916090763</v>
      </c>
      <c r="AE90">
        <f t="shared" si="68"/>
        <v>1</v>
      </c>
      <c r="AF90">
        <f t="shared" si="70"/>
        <v>1</v>
      </c>
      <c r="AG90">
        <f t="shared" si="71"/>
        <v>1</v>
      </c>
      <c r="AH90">
        <f t="shared" si="72"/>
        <v>1</v>
      </c>
      <c r="AI90">
        <f t="shared" si="73"/>
        <v>1</v>
      </c>
      <c r="AJ90">
        <f t="shared" si="74"/>
        <v>1</v>
      </c>
      <c r="AK90">
        <f t="shared" si="75"/>
        <v>1</v>
      </c>
      <c r="AL90">
        <f t="shared" si="76"/>
        <v>1</v>
      </c>
      <c r="AM90">
        <f t="shared" si="77"/>
        <v>1</v>
      </c>
      <c r="AN90">
        <f t="shared" si="78"/>
        <v>1</v>
      </c>
      <c r="AO90">
        <f t="shared" si="79"/>
        <v>1</v>
      </c>
      <c r="AP90">
        <f t="shared" si="80"/>
        <v>1</v>
      </c>
      <c r="AQ90">
        <f t="shared" si="81"/>
        <v>1</v>
      </c>
      <c r="AR90">
        <f t="shared" si="82"/>
        <v>1</v>
      </c>
      <c r="AS90">
        <f t="shared" si="83"/>
        <v>0</v>
      </c>
      <c r="AT90">
        <f t="shared" si="84"/>
        <v>0</v>
      </c>
      <c r="AU90">
        <f t="shared" si="85"/>
        <v>0</v>
      </c>
      <c r="AV90">
        <f t="shared" si="86"/>
        <v>0</v>
      </c>
      <c r="AW90">
        <f t="shared" si="87"/>
        <v>0</v>
      </c>
      <c r="AX90">
        <f t="shared" si="88"/>
        <v>0</v>
      </c>
      <c r="AY90">
        <f t="shared" si="89"/>
        <v>0</v>
      </c>
      <c r="AZ90">
        <f t="shared" si="90"/>
        <v>0</v>
      </c>
      <c r="BA90">
        <f t="shared" si="91"/>
        <v>0</v>
      </c>
      <c r="BB90">
        <f t="shared" si="92"/>
        <v>0</v>
      </c>
      <c r="BC90">
        <f t="shared" si="93"/>
        <v>0</v>
      </c>
      <c r="BD90">
        <f t="shared" si="94"/>
        <v>0</v>
      </c>
      <c r="BE90">
        <f t="shared" si="95"/>
        <v>0</v>
      </c>
      <c r="BF90">
        <f t="shared" si="96"/>
        <v>0</v>
      </c>
      <c r="BG90">
        <f t="shared" si="97"/>
        <v>0</v>
      </c>
      <c r="BH90">
        <f t="shared" si="98"/>
        <v>0</v>
      </c>
      <c r="BI90">
        <f t="shared" si="69"/>
        <v>14</v>
      </c>
      <c r="BJ90">
        <f t="shared" si="100"/>
        <v>0</v>
      </c>
      <c r="BK90">
        <f t="shared" si="99"/>
        <v>0</v>
      </c>
    </row>
    <row r="91" spans="1:63" ht="12.75">
      <c r="A91">
        <f>($B$3*(1+$B$1+RD!A84*$B$2)-$B$4)</f>
        <v>990.9924860933097</v>
      </c>
      <c r="B91">
        <f>A91*(1+$B$1+RD!B84*$B$2)-$B$4</f>
        <v>808.7715004844702</v>
      </c>
      <c r="C91">
        <f>B91*(1+$B$1+RD!C84*$B$2)-$B$4</f>
        <v>782.5960973217022</v>
      </c>
      <c r="D91">
        <f>C91*(1+$B$1+RD!D84*$B$2)-$B$4</f>
        <v>512.0181609459365</v>
      </c>
      <c r="E91">
        <f>D91*(1+$B$1+RD!E84*$B$2)-$B$4</f>
        <v>410.76265726736835</v>
      </c>
      <c r="F91">
        <f>E91*(1+$B$1+RD!F84*$B$2)-$B$4</f>
        <v>430.92843042555455</v>
      </c>
      <c r="G91">
        <f>F91*(1+$B$1+RD!G84*$B$2)-$B$4</f>
        <v>496.7817170889708</v>
      </c>
      <c r="H91">
        <f>G91*(1+$B$1+RD!H84*$B$2)-$B$4</f>
        <v>559.6394078343399</v>
      </c>
      <c r="I91">
        <f>H91*(1+$B$1+RD!I84*$B$2)-$B$4</f>
        <v>551.5903503861894</v>
      </c>
      <c r="J91">
        <f>I91*(1+$B$1+RD!J84*$B$2)-$B$4</f>
        <v>385.7052947388293</v>
      </c>
      <c r="K91">
        <f>J91*(1+$B$1+RD!K84*$B$2)-$B$4</f>
        <v>330.60318316206286</v>
      </c>
      <c r="L91">
        <f>K91*(1+$B$1+RD!L84*$B$2)-$B$4</f>
        <v>297.02359398435044</v>
      </c>
      <c r="M91">
        <f>L91*(1+$B$1+RD!M84*$B$2)-$B$4</f>
        <v>249.83317029799633</v>
      </c>
      <c r="N91">
        <f>M91*(1+$B$1+RD!N84*$B$2)-$B$4</f>
        <v>184.67388051548798</v>
      </c>
      <c r="O91">
        <f>N91*(1+$B$1+RD!O84*$B$2)-$B$4</f>
        <v>127.24368740302995</v>
      </c>
      <c r="P91">
        <f>O91*(1+$B$1+RD!P84*$B$2)-$B$4</f>
        <v>54.06943625704221</v>
      </c>
      <c r="Q91">
        <f>P91*(1+$B$1+RD!Q84*$B$2)-$B$4</f>
        <v>-12.018991937323236</v>
      </c>
      <c r="R91">
        <f>Q91*(1+$B$1+RD!R84*$B$2)-$B$4</f>
        <v>-83.7632045287299</v>
      </c>
      <c r="S91">
        <f>R91*(1+$B$1+RD!S84*$B$2)-$B$4</f>
        <v>-151.11008909052927</v>
      </c>
      <c r="T91">
        <f>S91*(1+$B$1+RD!T84*$B$2)-$B$4</f>
        <v>-209.4494746225839</v>
      </c>
      <c r="U91">
        <f>T91*(1+$B$1+RD!U84*$B$2)-$B$4</f>
        <v>-297.821032449928</v>
      </c>
      <c r="V91">
        <f>U91*(1+$B$1+RD!V84*$B$2)-$B$4</f>
        <v>-468.8070806170698</v>
      </c>
      <c r="W91">
        <f>V91*(1+$B$1+RD!W84*$B$2)-$B$4</f>
        <v>-611.4733060353929</v>
      </c>
      <c r="X91">
        <f>W91*(1+$B$1+RD!X84*$B$2)-$B$4</f>
        <v>-555.8472896343715</v>
      </c>
      <c r="Y91">
        <f>X91*(1+$B$1+RD!Y84*$B$2)-$B$4</f>
        <v>-640.2884287399623</v>
      </c>
      <c r="Z91">
        <f>Y91*(1+$B$1+RD!Z84*$B$2)-$B$4</f>
        <v>-793.1865292253667</v>
      </c>
      <c r="AA91">
        <f>Z91*(1+$B$1+RD!AA84*$B$2)-$B$4</f>
        <v>-934.7256410847361</v>
      </c>
      <c r="AB91">
        <f>AA91*(1+$B$1+RD!AB84*$B$2)-$B$4</f>
        <v>-1129.5417110214944</v>
      </c>
      <c r="AC91">
        <f>AB91*(1+$B$1+RD!AC84*$B$2)-$B$4</f>
        <v>-1327.3595845544285</v>
      </c>
      <c r="AD91">
        <f>AC91*(1+$B$1+RD!AD84*$B$2)-$B$4</f>
        <v>-1386.2622425908496</v>
      </c>
      <c r="AE91">
        <f t="shared" si="68"/>
        <v>1</v>
      </c>
      <c r="AF91">
        <f t="shared" si="70"/>
        <v>1</v>
      </c>
      <c r="AG91">
        <f t="shared" si="71"/>
        <v>1</v>
      </c>
      <c r="AH91">
        <f t="shared" si="72"/>
        <v>1</v>
      </c>
      <c r="AI91">
        <f t="shared" si="73"/>
        <v>1</v>
      </c>
      <c r="AJ91">
        <f t="shared" si="74"/>
        <v>1</v>
      </c>
      <c r="AK91">
        <f t="shared" si="75"/>
        <v>1</v>
      </c>
      <c r="AL91">
        <f t="shared" si="76"/>
        <v>1</v>
      </c>
      <c r="AM91">
        <f t="shared" si="77"/>
        <v>1</v>
      </c>
      <c r="AN91">
        <f t="shared" si="78"/>
        <v>1</v>
      </c>
      <c r="AO91">
        <f t="shared" si="79"/>
        <v>1</v>
      </c>
      <c r="AP91">
        <f t="shared" si="80"/>
        <v>1</v>
      </c>
      <c r="AQ91">
        <f t="shared" si="81"/>
        <v>1</v>
      </c>
      <c r="AR91">
        <f t="shared" si="82"/>
        <v>1</v>
      </c>
      <c r="AS91">
        <f t="shared" si="83"/>
        <v>1</v>
      </c>
      <c r="AT91">
        <f t="shared" si="84"/>
        <v>1</v>
      </c>
      <c r="AU91">
        <f t="shared" si="85"/>
        <v>0</v>
      </c>
      <c r="AV91">
        <f t="shared" si="86"/>
        <v>0</v>
      </c>
      <c r="AW91">
        <f t="shared" si="87"/>
        <v>0</v>
      </c>
      <c r="AX91">
        <f t="shared" si="88"/>
        <v>0</v>
      </c>
      <c r="AY91">
        <f t="shared" si="89"/>
        <v>0</v>
      </c>
      <c r="AZ91">
        <f t="shared" si="90"/>
        <v>0</v>
      </c>
      <c r="BA91">
        <f t="shared" si="91"/>
        <v>0</v>
      </c>
      <c r="BB91">
        <f t="shared" si="92"/>
        <v>0</v>
      </c>
      <c r="BC91">
        <f t="shared" si="93"/>
        <v>0</v>
      </c>
      <c r="BD91">
        <f t="shared" si="94"/>
        <v>0</v>
      </c>
      <c r="BE91">
        <f t="shared" si="95"/>
        <v>0</v>
      </c>
      <c r="BF91">
        <f t="shared" si="96"/>
        <v>0</v>
      </c>
      <c r="BG91">
        <f t="shared" si="97"/>
        <v>0</v>
      </c>
      <c r="BH91">
        <f t="shared" si="98"/>
        <v>0</v>
      </c>
      <c r="BI91">
        <f t="shared" si="69"/>
        <v>16</v>
      </c>
      <c r="BJ91">
        <f t="shared" si="100"/>
        <v>0</v>
      </c>
      <c r="BK91">
        <f t="shared" si="99"/>
        <v>0</v>
      </c>
    </row>
    <row r="92" spans="1:63" ht="12.75">
      <c r="A92">
        <f>($B$3*(1+$B$1+RD!A85*$B$2)-$B$4)</f>
        <v>764.8557234444888</v>
      </c>
      <c r="B92">
        <f>A92*(1+$B$1+RD!B85*$B$2)-$B$4</f>
        <v>802.6405095756314</v>
      </c>
      <c r="C92">
        <f>B92*(1+$B$1+RD!C85*$B$2)-$B$4</f>
        <v>933.0362251782739</v>
      </c>
      <c r="D92">
        <f>C92*(1+$B$1+RD!D85*$B$2)-$B$4</f>
        <v>878.4530729798257</v>
      </c>
      <c r="E92">
        <f>D92*(1+$B$1+RD!E85*$B$2)-$B$4</f>
        <v>664.371472841574</v>
      </c>
      <c r="F92">
        <f>E92*(1+$B$1+RD!F85*$B$2)-$B$4</f>
        <v>472.5058833981508</v>
      </c>
      <c r="G92">
        <f>F92*(1+$B$1+RD!G85*$B$2)-$B$4</f>
        <v>331.6423309625598</v>
      </c>
      <c r="H92">
        <f>G92*(1+$B$1+RD!H85*$B$2)-$B$4</f>
        <v>260.05390999273624</v>
      </c>
      <c r="I92">
        <f>H92*(1+$B$1+RD!I85*$B$2)-$B$4</f>
        <v>174.19574373674837</v>
      </c>
      <c r="J92">
        <f>I92*(1+$B$1+RD!J85*$B$2)-$B$4</f>
        <v>96.25102013502857</v>
      </c>
      <c r="K92">
        <f>J92*(1+$B$1+RD!K85*$B$2)-$B$4</f>
        <v>60.711733443767</v>
      </c>
      <c r="L92">
        <f>K92*(1+$B$1+RD!L85*$B$2)-$B$4</f>
        <v>-9.32133752674519</v>
      </c>
      <c r="M92">
        <f>L92*(1+$B$1+RD!M85*$B$2)-$B$4</f>
        <v>-81.30708207255527</v>
      </c>
      <c r="N92">
        <f>M92*(1+$B$1+RD!N85*$B$2)-$B$4</f>
        <v>-136.23098564349146</v>
      </c>
      <c r="O92">
        <f>N92*(1+$B$1+RD!O85*$B$2)-$B$4</f>
        <v>-199.1287363962131</v>
      </c>
      <c r="P92">
        <f>O92*(1+$B$1+RD!P85*$B$2)-$B$4</f>
        <v>-225.99838773311126</v>
      </c>
      <c r="Q92">
        <f>P92*(1+$B$1+RD!Q85*$B$2)-$B$4</f>
        <v>-393.5881043664953</v>
      </c>
      <c r="R92">
        <f>Q92*(1+$B$1+RD!R85*$B$2)-$B$4</f>
        <v>-462.8976357673515</v>
      </c>
      <c r="S92">
        <f>R92*(1+$B$1+RD!S85*$B$2)-$B$4</f>
        <v>-435.05768656512635</v>
      </c>
      <c r="T92">
        <f>S92*(1+$B$1+RD!T85*$B$2)-$B$4</f>
        <v>-657.4743300730545</v>
      </c>
      <c r="U92">
        <f>T92*(1+$B$1+RD!U85*$B$2)-$B$4</f>
        <v>-892.9293726316777</v>
      </c>
      <c r="V92">
        <f>U92*(1+$B$1+RD!V85*$B$2)-$B$4</f>
        <v>-1268.2379011570813</v>
      </c>
      <c r="W92">
        <f>V92*(1+$B$1+RD!W85*$B$2)-$B$4</f>
        <v>-1416.7116100539863</v>
      </c>
      <c r="X92">
        <f>W92*(1+$B$1+RD!X85*$B$2)-$B$4</f>
        <v>-1452.5513727082357</v>
      </c>
      <c r="Y92">
        <f>X92*(1+$B$1+RD!Y85*$B$2)-$B$4</f>
        <v>-1549.5881906182035</v>
      </c>
      <c r="Z92">
        <f>Y92*(1+$B$1+RD!Z85*$B$2)-$B$4</f>
        <v>-1642.5920176427378</v>
      </c>
      <c r="AA92">
        <f>Z92*(1+$B$1+RD!AA85*$B$2)-$B$4</f>
        <v>-1372.7593795145049</v>
      </c>
      <c r="AB92">
        <f>AA92*(1+$B$1+RD!AB85*$B$2)-$B$4</f>
        <v>-1249.429830921451</v>
      </c>
      <c r="AC92">
        <f>AB92*(1+$B$1+RD!AC85*$B$2)-$B$4</f>
        <v>-1474.4337095282983</v>
      </c>
      <c r="AD92">
        <f>AC92*(1+$B$1+RD!AD85*$B$2)-$B$4</f>
        <v>-1869.5483656866256</v>
      </c>
      <c r="AE92">
        <f t="shared" si="68"/>
        <v>1</v>
      </c>
      <c r="AF92">
        <f t="shared" si="70"/>
        <v>1</v>
      </c>
      <c r="AG92">
        <f t="shared" si="71"/>
        <v>1</v>
      </c>
      <c r="AH92">
        <f t="shared" si="72"/>
        <v>1</v>
      </c>
      <c r="AI92">
        <f t="shared" si="73"/>
        <v>1</v>
      </c>
      <c r="AJ92">
        <f t="shared" si="74"/>
        <v>1</v>
      </c>
      <c r="AK92">
        <f t="shared" si="75"/>
        <v>1</v>
      </c>
      <c r="AL92">
        <f t="shared" si="76"/>
        <v>1</v>
      </c>
      <c r="AM92">
        <f t="shared" si="77"/>
        <v>1</v>
      </c>
      <c r="AN92">
        <f t="shared" si="78"/>
        <v>1</v>
      </c>
      <c r="AO92">
        <f t="shared" si="79"/>
        <v>1</v>
      </c>
      <c r="AP92">
        <f t="shared" si="80"/>
        <v>0</v>
      </c>
      <c r="AQ92">
        <f t="shared" si="81"/>
        <v>0</v>
      </c>
      <c r="AR92">
        <f t="shared" si="82"/>
        <v>0</v>
      </c>
      <c r="AS92">
        <f t="shared" si="83"/>
        <v>0</v>
      </c>
      <c r="AT92">
        <f t="shared" si="84"/>
        <v>0</v>
      </c>
      <c r="AU92">
        <f t="shared" si="85"/>
        <v>0</v>
      </c>
      <c r="AV92">
        <f t="shared" si="86"/>
        <v>0</v>
      </c>
      <c r="AW92">
        <f t="shared" si="87"/>
        <v>0</v>
      </c>
      <c r="AX92">
        <f t="shared" si="88"/>
        <v>0</v>
      </c>
      <c r="AY92">
        <f t="shared" si="89"/>
        <v>0</v>
      </c>
      <c r="AZ92">
        <f t="shared" si="90"/>
        <v>0</v>
      </c>
      <c r="BA92">
        <f t="shared" si="91"/>
        <v>0</v>
      </c>
      <c r="BB92">
        <f t="shared" si="92"/>
        <v>0</v>
      </c>
      <c r="BC92">
        <f t="shared" si="93"/>
        <v>0</v>
      </c>
      <c r="BD92">
        <f t="shared" si="94"/>
        <v>0</v>
      </c>
      <c r="BE92">
        <f t="shared" si="95"/>
        <v>0</v>
      </c>
      <c r="BF92">
        <f t="shared" si="96"/>
        <v>0</v>
      </c>
      <c r="BG92">
        <f t="shared" si="97"/>
        <v>0</v>
      </c>
      <c r="BH92">
        <f t="shared" si="98"/>
        <v>0</v>
      </c>
      <c r="BI92">
        <f t="shared" si="69"/>
        <v>11</v>
      </c>
      <c r="BJ92">
        <f t="shared" si="100"/>
        <v>0</v>
      </c>
      <c r="BK92">
        <f t="shared" si="99"/>
        <v>0</v>
      </c>
    </row>
    <row r="93" spans="1:63" ht="12.75">
      <c r="A93">
        <f>($B$3*(1+$B$1+RD!A86*$B$2)-$B$4)</f>
        <v>1059.5466724209837</v>
      </c>
      <c r="B93">
        <f>A93*(1+$B$1+RD!B86*$B$2)-$B$4</f>
        <v>821.4317338755088</v>
      </c>
      <c r="C93">
        <f>B93*(1+$B$1+RD!C86*$B$2)-$B$4</f>
        <v>854.9744231669114</v>
      </c>
      <c r="D93">
        <f>C93*(1+$B$1+RD!D86*$B$2)-$B$4</f>
        <v>1141.6063369875476</v>
      </c>
      <c r="E93">
        <f>D93*(1+$B$1+RD!E86*$B$2)-$B$4</f>
        <v>1301.6129973741006</v>
      </c>
      <c r="F93">
        <f>E93*(1+$B$1+RD!F86*$B$2)-$B$4</f>
        <v>1814.2188733731177</v>
      </c>
      <c r="G93">
        <f>F93*(1+$B$1+RD!G86*$B$2)-$B$4</f>
        <v>2031.3449691798232</v>
      </c>
      <c r="H93">
        <f>G93*(1+$B$1+RD!H86*$B$2)-$B$4</f>
        <v>2009.136052954737</v>
      </c>
      <c r="I93">
        <f>H93*(1+$B$1+RD!I86*$B$2)-$B$4</f>
        <v>1820.9661560539216</v>
      </c>
      <c r="J93">
        <f>I93*(1+$B$1+RD!J86*$B$2)-$B$4</f>
        <v>1779.4186752019841</v>
      </c>
      <c r="K93">
        <f>J93*(1+$B$1+RD!K86*$B$2)-$B$4</f>
        <v>1924.8716266876993</v>
      </c>
      <c r="L93">
        <f>K93*(1+$B$1+RD!L86*$B$2)-$B$4</f>
        <v>1762.3565655173697</v>
      </c>
      <c r="M93">
        <f>L93*(1+$B$1+RD!M86*$B$2)-$B$4</f>
        <v>1832.828999744924</v>
      </c>
      <c r="N93">
        <f>M93*(1+$B$1+RD!N86*$B$2)-$B$4</f>
        <v>1641.3146350799952</v>
      </c>
      <c r="O93">
        <f>N93*(1+$B$1+RD!O86*$B$2)-$B$4</f>
        <v>1818.8543182173096</v>
      </c>
      <c r="P93">
        <f>O93*(1+$B$1+RD!P86*$B$2)-$B$4</f>
        <v>1819.2339063045872</v>
      </c>
      <c r="Q93">
        <f>P93*(1+$B$1+RD!Q86*$B$2)-$B$4</f>
        <v>2057.8587483441074</v>
      </c>
      <c r="R93">
        <f>Q93*(1+$B$1+RD!R86*$B$2)-$B$4</f>
        <v>2342.961162353728</v>
      </c>
      <c r="S93">
        <f>R93*(1+$B$1+RD!S86*$B$2)-$B$4</f>
        <v>2032.7868977597122</v>
      </c>
      <c r="T93">
        <f>S93*(1+$B$1+RD!T86*$B$2)-$B$4</f>
        <v>2036.7740538072567</v>
      </c>
      <c r="U93">
        <f>T93*(1+$B$1+RD!U86*$B$2)-$B$4</f>
        <v>1849.7509935183984</v>
      </c>
      <c r="V93">
        <f>U93*(1+$B$1+RD!V86*$B$2)-$B$4</f>
        <v>2100.295104761871</v>
      </c>
      <c r="W93">
        <f>V93*(1+$B$1+RD!W86*$B$2)-$B$4</f>
        <v>1842.590636396625</v>
      </c>
      <c r="X93">
        <f>W93*(1+$B$1+RD!X86*$B$2)-$B$4</f>
        <v>1504.3066589894704</v>
      </c>
      <c r="Y93">
        <f>X93*(1+$B$1+RD!Y86*$B$2)-$B$4</f>
        <v>1712.351542296095</v>
      </c>
      <c r="Z93">
        <f>Y93*(1+$B$1+RD!Z86*$B$2)-$B$4</f>
        <v>1751.960657063694</v>
      </c>
      <c r="AA93">
        <f>Z93*(1+$B$1+RD!AA86*$B$2)-$B$4</f>
        <v>1702.6092313035144</v>
      </c>
      <c r="AB93">
        <f>AA93*(1+$B$1+RD!AB86*$B$2)-$B$4</f>
        <v>1811.238088175148</v>
      </c>
      <c r="AC93">
        <f>AB93*(1+$B$1+RD!AC86*$B$2)-$B$4</f>
        <v>1749.679443550849</v>
      </c>
      <c r="AD93">
        <f>AC93*(1+$B$1+RD!AD86*$B$2)-$B$4</f>
        <v>1662.9537474384913</v>
      </c>
      <c r="AE93">
        <f t="shared" si="68"/>
        <v>1</v>
      </c>
      <c r="AF93">
        <f t="shared" si="70"/>
        <v>1</v>
      </c>
      <c r="AG93">
        <f t="shared" si="71"/>
        <v>1</v>
      </c>
      <c r="AH93">
        <f t="shared" si="72"/>
        <v>1</v>
      </c>
      <c r="AI93">
        <f t="shared" si="73"/>
        <v>1</v>
      </c>
      <c r="AJ93">
        <f t="shared" si="74"/>
        <v>1</v>
      </c>
      <c r="AK93">
        <f t="shared" si="75"/>
        <v>1</v>
      </c>
      <c r="AL93">
        <f t="shared" si="76"/>
        <v>1</v>
      </c>
      <c r="AM93">
        <f t="shared" si="77"/>
        <v>1</v>
      </c>
      <c r="AN93">
        <f t="shared" si="78"/>
        <v>1</v>
      </c>
      <c r="AO93">
        <f t="shared" si="79"/>
        <v>1</v>
      </c>
      <c r="AP93">
        <f t="shared" si="80"/>
        <v>1</v>
      </c>
      <c r="AQ93">
        <f t="shared" si="81"/>
        <v>1</v>
      </c>
      <c r="AR93">
        <f t="shared" si="82"/>
        <v>1</v>
      </c>
      <c r="AS93">
        <f t="shared" si="83"/>
        <v>1</v>
      </c>
      <c r="AT93">
        <f t="shared" si="84"/>
        <v>1</v>
      </c>
      <c r="AU93">
        <f t="shared" si="85"/>
        <v>1</v>
      </c>
      <c r="AV93">
        <f t="shared" si="86"/>
        <v>1</v>
      </c>
      <c r="AW93">
        <f t="shared" si="87"/>
        <v>1</v>
      </c>
      <c r="AX93">
        <f t="shared" si="88"/>
        <v>1</v>
      </c>
      <c r="AY93">
        <f t="shared" si="89"/>
        <v>1</v>
      </c>
      <c r="AZ93">
        <f t="shared" si="90"/>
        <v>1</v>
      </c>
      <c r="BA93">
        <f t="shared" si="91"/>
        <v>1</v>
      </c>
      <c r="BB93">
        <f t="shared" si="92"/>
        <v>1</v>
      </c>
      <c r="BC93">
        <f t="shared" si="93"/>
        <v>1</v>
      </c>
      <c r="BD93">
        <f t="shared" si="94"/>
        <v>1</v>
      </c>
      <c r="BE93">
        <f t="shared" si="95"/>
        <v>1</v>
      </c>
      <c r="BF93">
        <f t="shared" si="96"/>
        <v>1</v>
      </c>
      <c r="BG93">
        <f t="shared" si="97"/>
        <v>1</v>
      </c>
      <c r="BH93">
        <f t="shared" si="98"/>
        <v>1</v>
      </c>
      <c r="BI93">
        <f t="shared" si="69"/>
        <v>30</v>
      </c>
      <c r="BJ93">
        <f t="shared" si="100"/>
        <v>1</v>
      </c>
      <c r="BK93">
        <f t="shared" si="99"/>
        <v>1662.9537474384913</v>
      </c>
    </row>
    <row r="94" spans="1:63" ht="12.75">
      <c r="A94">
        <f>($B$3*(1+$B$1+RD!A87*$B$2)-$B$4)</f>
        <v>1034.147213884571</v>
      </c>
      <c r="B94">
        <f>A94*(1+$B$1+RD!B87*$B$2)-$B$4</f>
        <v>1012.9307447423253</v>
      </c>
      <c r="C94">
        <f>B94*(1+$B$1+RD!C87*$B$2)-$B$4</f>
        <v>925.4250062530682</v>
      </c>
      <c r="D94">
        <f>C94*(1+$B$1+RD!D87*$B$2)-$B$4</f>
        <v>863.2794712251311</v>
      </c>
      <c r="E94">
        <f>D94*(1+$B$1+RD!E87*$B$2)-$B$4</f>
        <v>929.2440673073876</v>
      </c>
      <c r="F94">
        <f>E94*(1+$B$1+RD!F87*$B$2)-$B$4</f>
        <v>936.5000887525389</v>
      </c>
      <c r="G94">
        <f>F94*(1+$B$1+RD!G87*$B$2)-$B$4</f>
        <v>1060.9792233204175</v>
      </c>
      <c r="H94">
        <f>G94*(1+$B$1+RD!H87*$B$2)-$B$4</f>
        <v>1082.2846606788053</v>
      </c>
      <c r="I94">
        <f>H94*(1+$B$1+RD!I87*$B$2)-$B$4</f>
        <v>1295.4655300873687</v>
      </c>
      <c r="J94">
        <f>I94*(1+$B$1+RD!J87*$B$2)-$B$4</f>
        <v>1083.6470722824108</v>
      </c>
      <c r="K94">
        <f>J94*(1+$B$1+RD!K87*$B$2)-$B$4</f>
        <v>1158.9384590933112</v>
      </c>
      <c r="L94">
        <f>K94*(1+$B$1+RD!L87*$B$2)-$B$4</f>
        <v>803.3627025003223</v>
      </c>
      <c r="M94">
        <f>L94*(1+$B$1+RD!M87*$B$2)-$B$4</f>
        <v>785.7827592233243</v>
      </c>
      <c r="N94">
        <f>M94*(1+$B$1+RD!N87*$B$2)-$B$4</f>
        <v>765.62151146442</v>
      </c>
      <c r="O94">
        <f>N94*(1+$B$1+RD!O87*$B$2)-$B$4</f>
        <v>832.8281726809312</v>
      </c>
      <c r="P94">
        <f>O94*(1+$B$1+RD!P87*$B$2)-$B$4</f>
        <v>843.9518971393194</v>
      </c>
      <c r="Q94">
        <f>P94*(1+$B$1+RD!Q87*$B$2)-$B$4</f>
        <v>802.4009673123646</v>
      </c>
      <c r="R94">
        <f>Q94*(1+$B$1+RD!R87*$B$2)-$B$4</f>
        <v>553.629964091245</v>
      </c>
      <c r="S94">
        <f>R94*(1+$B$1+RD!S87*$B$2)-$B$4</f>
        <v>573.4900037646063</v>
      </c>
      <c r="T94">
        <f>S94*(1+$B$1+RD!T87*$B$2)-$B$4</f>
        <v>429.76619074998075</v>
      </c>
      <c r="U94">
        <f>T94*(1+$B$1+RD!U87*$B$2)-$B$4</f>
        <v>427.75843487713786</v>
      </c>
      <c r="V94">
        <f>U94*(1+$B$1+RD!V87*$B$2)-$B$4</f>
        <v>379.22671513513916</v>
      </c>
      <c r="W94">
        <f>V94*(1+$B$1+RD!W87*$B$2)-$B$4</f>
        <v>351.96362143280743</v>
      </c>
      <c r="X94">
        <f>W94*(1+$B$1+RD!X87*$B$2)-$B$4</f>
        <v>329.208339154495</v>
      </c>
      <c r="Y94">
        <f>X94*(1+$B$1+RD!Y87*$B$2)-$B$4</f>
        <v>290.20691308716215</v>
      </c>
      <c r="Z94">
        <f>Y94*(1+$B$1+RD!Z87*$B$2)-$B$4</f>
        <v>194.5706757274324</v>
      </c>
      <c r="AA94">
        <f>Z94*(1+$B$1+RD!AA87*$B$2)-$B$4</f>
        <v>160.32908699214846</v>
      </c>
      <c r="AB94">
        <f>AA94*(1+$B$1+RD!AB87*$B$2)-$B$4</f>
        <v>125.21707435051712</v>
      </c>
      <c r="AC94">
        <f>AB94*(1+$B$1+RD!AC87*$B$2)-$B$4</f>
        <v>52.30358145686321</v>
      </c>
      <c r="AD94">
        <f>AC94*(1+$B$1+RD!AD87*$B$2)-$B$4</f>
        <v>-21.677052532878413</v>
      </c>
      <c r="AE94">
        <f t="shared" si="68"/>
        <v>1</v>
      </c>
      <c r="AF94">
        <f t="shared" si="70"/>
        <v>1</v>
      </c>
      <c r="AG94">
        <f t="shared" si="71"/>
        <v>1</v>
      </c>
      <c r="AH94">
        <f t="shared" si="72"/>
        <v>1</v>
      </c>
      <c r="AI94">
        <f t="shared" si="73"/>
        <v>1</v>
      </c>
      <c r="AJ94">
        <f t="shared" si="74"/>
        <v>1</v>
      </c>
      <c r="AK94">
        <f t="shared" si="75"/>
        <v>1</v>
      </c>
      <c r="AL94">
        <f t="shared" si="76"/>
        <v>1</v>
      </c>
      <c r="AM94">
        <f t="shared" si="77"/>
        <v>1</v>
      </c>
      <c r="AN94">
        <f t="shared" si="78"/>
        <v>1</v>
      </c>
      <c r="AO94">
        <f t="shared" si="79"/>
        <v>1</v>
      </c>
      <c r="AP94">
        <f t="shared" si="80"/>
        <v>1</v>
      </c>
      <c r="AQ94">
        <f t="shared" si="81"/>
        <v>1</v>
      </c>
      <c r="AR94">
        <f t="shared" si="82"/>
        <v>1</v>
      </c>
      <c r="AS94">
        <f t="shared" si="83"/>
        <v>1</v>
      </c>
      <c r="AT94">
        <f t="shared" si="84"/>
        <v>1</v>
      </c>
      <c r="AU94">
        <f t="shared" si="85"/>
        <v>1</v>
      </c>
      <c r="AV94">
        <f t="shared" si="86"/>
        <v>1</v>
      </c>
      <c r="AW94">
        <f t="shared" si="87"/>
        <v>1</v>
      </c>
      <c r="AX94">
        <f t="shared" si="88"/>
        <v>1</v>
      </c>
      <c r="AY94">
        <f t="shared" si="89"/>
        <v>1</v>
      </c>
      <c r="AZ94">
        <f t="shared" si="90"/>
        <v>1</v>
      </c>
      <c r="BA94">
        <f t="shared" si="91"/>
        <v>1</v>
      </c>
      <c r="BB94">
        <f t="shared" si="92"/>
        <v>1</v>
      </c>
      <c r="BC94">
        <f t="shared" si="93"/>
        <v>1</v>
      </c>
      <c r="BD94">
        <f t="shared" si="94"/>
        <v>1</v>
      </c>
      <c r="BE94">
        <f t="shared" si="95"/>
        <v>1</v>
      </c>
      <c r="BF94">
        <f t="shared" si="96"/>
        <v>1</v>
      </c>
      <c r="BG94">
        <f t="shared" si="97"/>
        <v>1</v>
      </c>
      <c r="BH94">
        <f t="shared" si="98"/>
        <v>0</v>
      </c>
      <c r="BI94">
        <f t="shared" si="69"/>
        <v>29</v>
      </c>
      <c r="BJ94">
        <f t="shared" si="100"/>
        <v>0</v>
      </c>
      <c r="BK94">
        <f t="shared" si="99"/>
        <v>0</v>
      </c>
    </row>
    <row r="95" spans="1:63" ht="12.75">
      <c r="A95">
        <f>($B$3*(1+$B$1+RD!A88*$B$2)-$B$4)</f>
        <v>914.910923709831</v>
      </c>
      <c r="B95">
        <f>A95*(1+$B$1+RD!B88*$B$2)-$B$4</f>
        <v>1012.2741524183673</v>
      </c>
      <c r="C95">
        <f>B95*(1+$B$1+RD!C88*$B$2)-$B$4</f>
        <v>970.2875974972765</v>
      </c>
      <c r="D95">
        <f>C95*(1+$B$1+RD!D88*$B$2)-$B$4</f>
        <v>1087.2899759896343</v>
      </c>
      <c r="E95">
        <f>D95*(1+$B$1+RD!E88*$B$2)-$B$4</f>
        <v>1262.648849279066</v>
      </c>
      <c r="F95">
        <f>E95*(1+$B$1+RD!F88*$B$2)-$B$4</f>
        <v>1218.2098371057868</v>
      </c>
      <c r="G95">
        <f>F95*(1+$B$1+RD!G88*$B$2)-$B$4</f>
        <v>1536.5669794339713</v>
      </c>
      <c r="H95">
        <f>G95*(1+$B$1+RD!H88*$B$2)-$B$4</f>
        <v>1641.3450972628334</v>
      </c>
      <c r="I95">
        <f>H95*(1+$B$1+RD!I88*$B$2)-$B$4</f>
        <v>1671.9633917660065</v>
      </c>
      <c r="J95">
        <f>I95*(1+$B$1+RD!J88*$B$2)-$B$4</f>
        <v>1786.295041601919</v>
      </c>
      <c r="K95">
        <f>J95*(1+$B$1+RD!K88*$B$2)-$B$4</f>
        <v>1640.1716896054677</v>
      </c>
      <c r="L95">
        <f>K95*(1+$B$1+RD!L88*$B$2)-$B$4</f>
        <v>1632.363221143728</v>
      </c>
      <c r="M95">
        <f>L95*(1+$B$1+RD!M88*$B$2)-$B$4</f>
        <v>1368.566599677163</v>
      </c>
      <c r="N95">
        <f>M95*(1+$B$1+RD!N88*$B$2)-$B$4</f>
        <v>1466.3077562256744</v>
      </c>
      <c r="O95">
        <f>N95*(1+$B$1+RD!O88*$B$2)-$B$4</f>
        <v>1648.9985507196852</v>
      </c>
      <c r="P95">
        <f>O95*(1+$B$1+RD!P88*$B$2)-$B$4</f>
        <v>1565.6947040870377</v>
      </c>
      <c r="Q95">
        <f>P95*(1+$B$1+RD!Q88*$B$2)-$B$4</f>
        <v>1333.4776644943947</v>
      </c>
      <c r="R95">
        <f>Q95*(1+$B$1+RD!R88*$B$2)-$B$4</f>
        <v>1300.1137392485655</v>
      </c>
      <c r="S95">
        <f>R95*(1+$B$1+RD!S88*$B$2)-$B$4</f>
        <v>1347.0690229567583</v>
      </c>
      <c r="T95">
        <f>S95*(1+$B$1+RD!T88*$B$2)-$B$4</f>
        <v>1178.0438931650363</v>
      </c>
      <c r="U95">
        <f>T95*(1+$B$1+RD!U88*$B$2)-$B$4</f>
        <v>1086.1684924525998</v>
      </c>
      <c r="V95">
        <f>U95*(1+$B$1+RD!V88*$B$2)-$B$4</f>
        <v>1310.4062250163086</v>
      </c>
      <c r="W95">
        <f>V95*(1+$B$1+RD!W88*$B$2)-$B$4</f>
        <v>1254.8839424316986</v>
      </c>
      <c r="X95">
        <f>W95*(1+$B$1+RD!X88*$B$2)-$B$4</f>
        <v>732.5903158537194</v>
      </c>
      <c r="Y95">
        <f>X95*(1+$B$1+RD!Y88*$B$2)-$B$4</f>
        <v>840.0761480754567</v>
      </c>
      <c r="Z95">
        <f>Y95*(1+$B$1+RD!Z88*$B$2)-$B$4</f>
        <v>711.8859781556451</v>
      </c>
      <c r="AA95">
        <f>Z95*(1+$B$1+RD!AA88*$B$2)-$B$4</f>
        <v>436.224454397522</v>
      </c>
      <c r="AB95">
        <f>AA95*(1+$B$1+RD!AB88*$B$2)-$B$4</f>
        <v>543.3502206343076</v>
      </c>
      <c r="AC95">
        <f>AB95*(1+$B$1+RD!AC88*$B$2)-$B$4</f>
        <v>480.0296996286977</v>
      </c>
      <c r="AD95">
        <f>AC95*(1+$B$1+RD!AD88*$B$2)-$B$4</f>
        <v>548.7787312326157</v>
      </c>
      <c r="AE95">
        <f t="shared" si="68"/>
        <v>1</v>
      </c>
      <c r="AF95">
        <f t="shared" si="70"/>
        <v>1</v>
      </c>
      <c r="AG95">
        <f t="shared" si="71"/>
        <v>1</v>
      </c>
      <c r="AH95">
        <f t="shared" si="72"/>
        <v>1</v>
      </c>
      <c r="AI95">
        <f t="shared" si="73"/>
        <v>1</v>
      </c>
      <c r="AJ95">
        <f t="shared" si="74"/>
        <v>1</v>
      </c>
      <c r="AK95">
        <f t="shared" si="75"/>
        <v>1</v>
      </c>
      <c r="AL95">
        <f t="shared" si="76"/>
        <v>1</v>
      </c>
      <c r="AM95">
        <f t="shared" si="77"/>
        <v>1</v>
      </c>
      <c r="AN95">
        <f t="shared" si="78"/>
        <v>1</v>
      </c>
      <c r="AO95">
        <f t="shared" si="79"/>
        <v>1</v>
      </c>
      <c r="AP95">
        <f t="shared" si="80"/>
        <v>1</v>
      </c>
      <c r="AQ95">
        <f t="shared" si="81"/>
        <v>1</v>
      </c>
      <c r="AR95">
        <f t="shared" si="82"/>
        <v>1</v>
      </c>
      <c r="AS95">
        <f t="shared" si="83"/>
        <v>1</v>
      </c>
      <c r="AT95">
        <f t="shared" si="84"/>
        <v>1</v>
      </c>
      <c r="AU95">
        <f t="shared" si="85"/>
        <v>1</v>
      </c>
      <c r="AV95">
        <f t="shared" si="86"/>
        <v>1</v>
      </c>
      <c r="AW95">
        <f t="shared" si="87"/>
        <v>1</v>
      </c>
      <c r="AX95">
        <f t="shared" si="88"/>
        <v>1</v>
      </c>
      <c r="AY95">
        <f t="shared" si="89"/>
        <v>1</v>
      </c>
      <c r="AZ95">
        <f t="shared" si="90"/>
        <v>1</v>
      </c>
      <c r="BA95">
        <f t="shared" si="91"/>
        <v>1</v>
      </c>
      <c r="BB95">
        <f t="shared" si="92"/>
        <v>1</v>
      </c>
      <c r="BC95">
        <f t="shared" si="93"/>
        <v>1</v>
      </c>
      <c r="BD95">
        <f t="shared" si="94"/>
        <v>1</v>
      </c>
      <c r="BE95">
        <f t="shared" si="95"/>
        <v>1</v>
      </c>
      <c r="BF95">
        <f t="shared" si="96"/>
        <v>1</v>
      </c>
      <c r="BG95">
        <f t="shared" si="97"/>
        <v>1</v>
      </c>
      <c r="BH95">
        <f t="shared" si="98"/>
        <v>1</v>
      </c>
      <c r="BI95">
        <f t="shared" si="69"/>
        <v>30</v>
      </c>
      <c r="BJ95">
        <f t="shared" si="100"/>
        <v>1</v>
      </c>
      <c r="BK95">
        <f t="shared" si="99"/>
        <v>548.7787312326157</v>
      </c>
    </row>
    <row r="96" spans="1:63" ht="12.75">
      <c r="A96">
        <f>($B$3*(1+$B$1+RD!A89*$B$2)-$B$4)</f>
        <v>998.9269178715767</v>
      </c>
      <c r="B96">
        <f>A96*(1+$B$1+RD!B89*$B$2)-$B$4</f>
        <v>844.1215293037294</v>
      </c>
      <c r="C96">
        <f>B96*(1+$B$1+RD!C89*$B$2)-$B$4</f>
        <v>966.330707770358</v>
      </c>
      <c r="D96">
        <f>C96*(1+$B$1+RD!D89*$B$2)-$B$4</f>
        <v>1095.9282454202373</v>
      </c>
      <c r="E96">
        <f>D96*(1+$B$1+RD!E89*$B$2)-$B$4</f>
        <v>1018.0192408450441</v>
      </c>
      <c r="F96">
        <f>E96*(1+$B$1+RD!F89*$B$2)-$B$4</f>
        <v>950.5822682981695</v>
      </c>
      <c r="G96">
        <f>F96*(1+$B$1+RD!G89*$B$2)-$B$4</f>
        <v>840.8848100491916</v>
      </c>
      <c r="H96">
        <f>G96*(1+$B$1+RD!H89*$B$2)-$B$4</f>
        <v>910.3649194206354</v>
      </c>
      <c r="I96">
        <f>H96*(1+$B$1+RD!I89*$B$2)-$B$4</f>
        <v>997.3322352759403</v>
      </c>
      <c r="J96">
        <f>I96*(1+$B$1+RD!J89*$B$2)-$B$4</f>
        <v>802.3809101033675</v>
      </c>
      <c r="K96">
        <f>J96*(1+$B$1+RD!K89*$B$2)-$B$4</f>
        <v>759.802469478133</v>
      </c>
      <c r="L96">
        <f>K96*(1+$B$1+RD!L89*$B$2)-$B$4</f>
        <v>767.7430378173352</v>
      </c>
      <c r="M96">
        <f>L96*(1+$B$1+RD!M89*$B$2)-$B$4</f>
        <v>808.6111766821483</v>
      </c>
      <c r="N96">
        <f>M96*(1+$B$1+RD!N89*$B$2)-$B$4</f>
        <v>854.2101498681299</v>
      </c>
      <c r="O96">
        <f>N96*(1+$B$1+RD!O89*$B$2)-$B$4</f>
        <v>880.8507876130731</v>
      </c>
      <c r="P96">
        <f>O96*(1+$B$1+RD!P89*$B$2)-$B$4</f>
        <v>715.8670741594249</v>
      </c>
      <c r="Q96">
        <f>P96*(1+$B$1+RD!Q89*$B$2)-$B$4</f>
        <v>602.9166906415703</v>
      </c>
      <c r="R96">
        <f>Q96*(1+$B$1+RD!R89*$B$2)-$B$4</f>
        <v>592.824808336816</v>
      </c>
      <c r="S96">
        <f>R96*(1+$B$1+RD!S89*$B$2)-$B$4</f>
        <v>441.9349735415244</v>
      </c>
      <c r="T96">
        <f>S96*(1+$B$1+RD!T89*$B$2)-$B$4</f>
        <v>386.51284943062</v>
      </c>
      <c r="U96">
        <f>T96*(1+$B$1+RD!U89*$B$2)-$B$4</f>
        <v>257.914833487458</v>
      </c>
      <c r="V96">
        <f>U96*(1+$B$1+RD!V89*$B$2)-$B$4</f>
        <v>198.3278905417568</v>
      </c>
      <c r="W96">
        <f>V96*(1+$B$1+RD!W89*$B$2)-$B$4</f>
        <v>94.14860871978217</v>
      </c>
      <c r="X96">
        <f>W96*(1+$B$1+RD!X89*$B$2)-$B$4</f>
        <v>30.565476918943006</v>
      </c>
      <c r="Y96">
        <f>X96*(1+$B$1+RD!Y89*$B$2)-$B$4</f>
        <v>-39.10385898606897</v>
      </c>
      <c r="Z96">
        <f>Y96*(1+$B$1+RD!Z89*$B$2)-$B$4</f>
        <v>-107.16720964298167</v>
      </c>
      <c r="AA96">
        <f>Z96*(1+$B$1+RD!AA89*$B$2)-$B$4</f>
        <v>-187.28341532683186</v>
      </c>
      <c r="AB96">
        <f>AA96*(1+$B$1+RD!AB89*$B$2)-$B$4</f>
        <v>-281.05674693984827</v>
      </c>
      <c r="AC96">
        <f>AB96*(1+$B$1+RD!AC89*$B$2)-$B$4</f>
        <v>-370.07382695473746</v>
      </c>
      <c r="AD96">
        <f>AC96*(1+$B$1+RD!AD89*$B$2)-$B$4</f>
        <v>-464.65916169107936</v>
      </c>
      <c r="AE96">
        <f t="shared" si="68"/>
        <v>1</v>
      </c>
      <c r="AF96">
        <f t="shared" si="70"/>
        <v>1</v>
      </c>
      <c r="AG96">
        <f t="shared" si="71"/>
        <v>1</v>
      </c>
      <c r="AH96">
        <f t="shared" si="72"/>
        <v>1</v>
      </c>
      <c r="AI96">
        <f t="shared" si="73"/>
        <v>1</v>
      </c>
      <c r="AJ96">
        <f t="shared" si="74"/>
        <v>1</v>
      </c>
      <c r="AK96">
        <f t="shared" si="75"/>
        <v>1</v>
      </c>
      <c r="AL96">
        <f t="shared" si="76"/>
        <v>1</v>
      </c>
      <c r="AM96">
        <f t="shared" si="77"/>
        <v>1</v>
      </c>
      <c r="AN96">
        <f t="shared" si="78"/>
        <v>1</v>
      </c>
      <c r="AO96">
        <f t="shared" si="79"/>
        <v>1</v>
      </c>
      <c r="AP96">
        <f t="shared" si="80"/>
        <v>1</v>
      </c>
      <c r="AQ96">
        <f t="shared" si="81"/>
        <v>1</v>
      </c>
      <c r="AR96">
        <f t="shared" si="82"/>
        <v>1</v>
      </c>
      <c r="AS96">
        <f t="shared" si="83"/>
        <v>1</v>
      </c>
      <c r="AT96">
        <f t="shared" si="84"/>
        <v>1</v>
      </c>
      <c r="AU96">
        <f t="shared" si="85"/>
        <v>1</v>
      </c>
      <c r="AV96">
        <f t="shared" si="86"/>
        <v>1</v>
      </c>
      <c r="AW96">
        <f t="shared" si="87"/>
        <v>1</v>
      </c>
      <c r="AX96">
        <f t="shared" si="88"/>
        <v>1</v>
      </c>
      <c r="AY96">
        <f t="shared" si="89"/>
        <v>1</v>
      </c>
      <c r="AZ96">
        <f t="shared" si="90"/>
        <v>1</v>
      </c>
      <c r="BA96">
        <f t="shared" si="91"/>
        <v>1</v>
      </c>
      <c r="BB96">
        <f t="shared" si="92"/>
        <v>1</v>
      </c>
      <c r="BC96">
        <f t="shared" si="93"/>
        <v>0</v>
      </c>
      <c r="BD96">
        <f t="shared" si="94"/>
        <v>0</v>
      </c>
      <c r="BE96">
        <f t="shared" si="95"/>
        <v>0</v>
      </c>
      <c r="BF96">
        <f t="shared" si="96"/>
        <v>0</v>
      </c>
      <c r="BG96">
        <f t="shared" si="97"/>
        <v>0</v>
      </c>
      <c r="BH96">
        <f t="shared" si="98"/>
        <v>0</v>
      </c>
      <c r="BI96">
        <f t="shared" si="69"/>
        <v>24</v>
      </c>
      <c r="BJ96">
        <f t="shared" si="100"/>
        <v>0</v>
      </c>
      <c r="BK96">
        <f t="shared" si="99"/>
        <v>0</v>
      </c>
    </row>
    <row r="97" spans="1:63" ht="12.75">
      <c r="A97">
        <f>($B$3*(1+$B$1+RD!A90*$B$2)-$B$4)</f>
        <v>1228.9988367212936</v>
      </c>
      <c r="B97">
        <f>A97*(1+$B$1+RD!B90*$B$2)-$B$4</f>
        <v>1380.2740738369673</v>
      </c>
      <c r="C97">
        <f>B97*(1+$B$1+RD!C90*$B$2)-$B$4</f>
        <v>1249.566364384803</v>
      </c>
      <c r="D97">
        <f>C97*(1+$B$1+RD!D90*$B$2)-$B$4</f>
        <v>1167.2697984191461</v>
      </c>
      <c r="E97">
        <f>D97*(1+$B$1+RD!E90*$B$2)-$B$4</f>
        <v>862.5180259733049</v>
      </c>
      <c r="F97">
        <f>E97*(1+$B$1+RD!F90*$B$2)-$B$4</f>
        <v>905.480176033844</v>
      </c>
      <c r="G97">
        <f>F97*(1+$B$1+RD!G90*$B$2)-$B$4</f>
        <v>1063.0416947707695</v>
      </c>
      <c r="H97">
        <f>G97*(1+$B$1+RD!H90*$B$2)-$B$4</f>
        <v>1137.8382113344553</v>
      </c>
      <c r="I97">
        <f>H97*(1+$B$1+RD!I90*$B$2)-$B$4</f>
        <v>1327.5388328545769</v>
      </c>
      <c r="J97">
        <f>I97*(1+$B$1+RD!J90*$B$2)-$B$4</f>
        <v>1318.6483761965628</v>
      </c>
      <c r="K97">
        <f>J97*(1+$B$1+RD!K90*$B$2)-$B$4</f>
        <v>1290.930290482548</v>
      </c>
      <c r="L97">
        <f>K97*(1+$B$1+RD!L90*$B$2)-$B$4</f>
        <v>1300.319180728962</v>
      </c>
      <c r="M97">
        <f>L97*(1+$B$1+RD!M90*$B$2)-$B$4</f>
        <v>1182.8659534425337</v>
      </c>
      <c r="N97">
        <f>M97*(1+$B$1+RD!N90*$B$2)-$B$4</f>
        <v>1365.311915401324</v>
      </c>
      <c r="O97">
        <f>N97*(1+$B$1+RD!O90*$B$2)-$B$4</f>
        <v>1403.3154022899214</v>
      </c>
      <c r="P97">
        <f>O97*(1+$B$1+RD!P90*$B$2)-$B$4</f>
        <v>1396.4734330807898</v>
      </c>
      <c r="Q97">
        <f>P97*(1+$B$1+RD!Q90*$B$2)-$B$4</f>
        <v>1715.3461445164305</v>
      </c>
      <c r="R97">
        <f>Q97*(1+$B$1+RD!R90*$B$2)-$B$4</f>
        <v>1855.0545644732615</v>
      </c>
      <c r="S97">
        <f>R97*(1+$B$1+RD!S90*$B$2)-$B$4</f>
        <v>1817.436287609265</v>
      </c>
      <c r="T97">
        <f>S97*(1+$B$1+RD!T90*$B$2)-$B$4</f>
        <v>2241.5157834694865</v>
      </c>
      <c r="U97">
        <f>T97*(1+$B$1+RD!U90*$B$2)-$B$4</f>
        <v>1997.8030986631807</v>
      </c>
      <c r="V97">
        <f>U97*(1+$B$1+RD!V90*$B$2)-$B$4</f>
        <v>1915.2582682839275</v>
      </c>
      <c r="W97">
        <f>V97*(1+$B$1+RD!W90*$B$2)-$B$4</f>
        <v>1618.6343077403076</v>
      </c>
      <c r="X97">
        <f>W97*(1+$B$1+RD!X90*$B$2)-$B$4</f>
        <v>1647.656118380658</v>
      </c>
      <c r="Y97">
        <f>X97*(1+$B$1+RD!Y90*$B$2)-$B$4</f>
        <v>1481.2641188184336</v>
      </c>
      <c r="Z97">
        <f>Y97*(1+$B$1+RD!Z90*$B$2)-$B$4</f>
        <v>1565.8888059130072</v>
      </c>
      <c r="AA97">
        <f>Z97*(1+$B$1+RD!AA90*$B$2)-$B$4</f>
        <v>1854.5386313844936</v>
      </c>
      <c r="AB97">
        <f>AA97*(1+$B$1+RD!AB90*$B$2)-$B$4</f>
        <v>1371.1035088204426</v>
      </c>
      <c r="AC97">
        <f>AB97*(1+$B$1+RD!AC90*$B$2)-$B$4</f>
        <v>1330.94333467322</v>
      </c>
      <c r="AD97">
        <f>AC97*(1+$B$1+RD!AD90*$B$2)-$B$4</f>
        <v>1296.696334509608</v>
      </c>
      <c r="AE97">
        <f t="shared" si="68"/>
        <v>1</v>
      </c>
      <c r="AF97">
        <f t="shared" si="70"/>
        <v>1</v>
      </c>
      <c r="AG97">
        <f t="shared" si="71"/>
        <v>1</v>
      </c>
      <c r="AH97">
        <f t="shared" si="72"/>
        <v>1</v>
      </c>
      <c r="AI97">
        <f t="shared" si="73"/>
        <v>1</v>
      </c>
      <c r="AJ97">
        <f t="shared" si="74"/>
        <v>1</v>
      </c>
      <c r="AK97">
        <f t="shared" si="75"/>
        <v>1</v>
      </c>
      <c r="AL97">
        <f t="shared" si="76"/>
        <v>1</v>
      </c>
      <c r="AM97">
        <f t="shared" si="77"/>
        <v>1</v>
      </c>
      <c r="AN97">
        <f t="shared" si="78"/>
        <v>1</v>
      </c>
      <c r="AO97">
        <f t="shared" si="79"/>
        <v>1</v>
      </c>
      <c r="AP97">
        <f t="shared" si="80"/>
        <v>1</v>
      </c>
      <c r="AQ97">
        <f t="shared" si="81"/>
        <v>1</v>
      </c>
      <c r="AR97">
        <f t="shared" si="82"/>
        <v>1</v>
      </c>
      <c r="AS97">
        <f t="shared" si="83"/>
        <v>1</v>
      </c>
      <c r="AT97">
        <f t="shared" si="84"/>
        <v>1</v>
      </c>
      <c r="AU97">
        <f t="shared" si="85"/>
        <v>1</v>
      </c>
      <c r="AV97">
        <f t="shared" si="86"/>
        <v>1</v>
      </c>
      <c r="AW97">
        <f t="shared" si="87"/>
        <v>1</v>
      </c>
      <c r="AX97">
        <f t="shared" si="88"/>
        <v>1</v>
      </c>
      <c r="AY97">
        <f t="shared" si="89"/>
        <v>1</v>
      </c>
      <c r="AZ97">
        <f t="shared" si="90"/>
        <v>1</v>
      </c>
      <c r="BA97">
        <f t="shared" si="91"/>
        <v>1</v>
      </c>
      <c r="BB97">
        <f t="shared" si="92"/>
        <v>1</v>
      </c>
      <c r="BC97">
        <f t="shared" si="93"/>
        <v>1</v>
      </c>
      <c r="BD97">
        <f t="shared" si="94"/>
        <v>1</v>
      </c>
      <c r="BE97">
        <f t="shared" si="95"/>
        <v>1</v>
      </c>
      <c r="BF97">
        <f t="shared" si="96"/>
        <v>1</v>
      </c>
      <c r="BG97">
        <f t="shared" si="97"/>
        <v>1</v>
      </c>
      <c r="BH97">
        <f t="shared" si="98"/>
        <v>1</v>
      </c>
      <c r="BI97">
        <f t="shared" si="69"/>
        <v>30</v>
      </c>
      <c r="BJ97">
        <f t="shared" si="100"/>
        <v>1</v>
      </c>
      <c r="BK97">
        <f t="shared" si="99"/>
        <v>1296.696334509608</v>
      </c>
    </row>
    <row r="98" spans="1:63" ht="12.75">
      <c r="A98">
        <f>($B$3*(1+$B$1+RD!A91*$B$2)-$B$4)</f>
        <v>991.1991687642876</v>
      </c>
      <c r="B98">
        <f>A98*(1+$B$1+RD!B91*$B$2)-$B$4</f>
        <v>1133.5095746438305</v>
      </c>
      <c r="C98">
        <f>B98*(1+$B$1+RD!C91*$B$2)-$B$4</f>
        <v>1106.5948000620062</v>
      </c>
      <c r="D98">
        <f>C98*(1+$B$1+RD!D91*$B$2)-$B$4</f>
        <v>1269.454628815763</v>
      </c>
      <c r="E98">
        <f>D98*(1+$B$1+RD!E91*$B$2)-$B$4</f>
        <v>1226.8713810780569</v>
      </c>
      <c r="F98">
        <f>E98*(1+$B$1+RD!F91*$B$2)-$B$4</f>
        <v>923.7121548532679</v>
      </c>
      <c r="G98">
        <f>F98*(1+$B$1+RD!G91*$B$2)-$B$4</f>
        <v>1060.5300832971807</v>
      </c>
      <c r="H98">
        <f>G98*(1+$B$1+RD!H91*$B$2)-$B$4</f>
        <v>1043.475316007097</v>
      </c>
      <c r="I98">
        <f>H98*(1+$B$1+RD!I91*$B$2)-$B$4</f>
        <v>1306.1282625448493</v>
      </c>
      <c r="J98">
        <f>I98*(1+$B$1+RD!J91*$B$2)-$B$4</f>
        <v>1369.2999771356822</v>
      </c>
      <c r="K98">
        <f>J98*(1+$B$1+RD!K91*$B$2)-$B$4</f>
        <v>1473.1851595589972</v>
      </c>
      <c r="L98">
        <f>K98*(1+$B$1+RD!L91*$B$2)-$B$4</f>
        <v>1794.941679328575</v>
      </c>
      <c r="M98">
        <f>L98*(1+$B$1+RD!M91*$B$2)-$B$4</f>
        <v>2240.936567715301</v>
      </c>
      <c r="N98">
        <f>M98*(1+$B$1+RD!N91*$B$2)-$B$4</f>
        <v>1617.2888235664152</v>
      </c>
      <c r="O98">
        <f>N98*(1+$B$1+RD!O91*$B$2)-$B$4</f>
        <v>1742.929532910431</v>
      </c>
      <c r="P98">
        <f>O98*(1+$B$1+RD!P91*$B$2)-$B$4</f>
        <v>1829.4543990201507</v>
      </c>
      <c r="Q98">
        <f>P98*(1+$B$1+RD!Q91*$B$2)-$B$4</f>
        <v>1711.0235754885875</v>
      </c>
      <c r="R98">
        <f>Q98*(1+$B$1+RD!R91*$B$2)-$B$4</f>
        <v>1661.3755307622396</v>
      </c>
      <c r="S98">
        <f>R98*(1+$B$1+RD!S91*$B$2)-$B$4</f>
        <v>1470.3762355470901</v>
      </c>
      <c r="T98">
        <f>S98*(1+$B$1+RD!T91*$B$2)-$B$4</f>
        <v>1755.3403919105037</v>
      </c>
      <c r="U98">
        <f>T98*(1+$B$1+RD!U91*$B$2)-$B$4</f>
        <v>1886.1636135305305</v>
      </c>
      <c r="V98">
        <f>U98*(1+$B$1+RD!V91*$B$2)-$B$4</f>
        <v>1936.6386989228017</v>
      </c>
      <c r="W98">
        <f>V98*(1+$B$1+RD!W91*$B$2)-$B$4</f>
        <v>2442.555310876906</v>
      </c>
      <c r="X98">
        <f>W98*(1+$B$1+RD!X91*$B$2)-$B$4</f>
        <v>2722.3309143273623</v>
      </c>
      <c r="Y98">
        <f>X98*(1+$B$1+RD!Y91*$B$2)-$B$4</f>
        <v>2412.0495545950703</v>
      </c>
      <c r="Z98">
        <f>Y98*(1+$B$1+RD!Z91*$B$2)-$B$4</f>
        <v>2179.9189748931135</v>
      </c>
      <c r="AA98">
        <f>Z98*(1+$B$1+RD!AA91*$B$2)-$B$4</f>
        <v>2219.825922421123</v>
      </c>
      <c r="AB98">
        <f>AA98*(1+$B$1+RD!AB91*$B$2)-$B$4</f>
        <v>2125.0801677272534</v>
      </c>
      <c r="AC98">
        <f>AB98*(1+$B$1+RD!AC91*$B$2)-$B$4</f>
        <v>2425.8410278302817</v>
      </c>
      <c r="AD98">
        <f>AC98*(1+$B$1+RD!AD91*$B$2)-$B$4</f>
        <v>3001.4321263079933</v>
      </c>
      <c r="AE98">
        <f t="shared" si="68"/>
        <v>1</v>
      </c>
      <c r="AF98">
        <f t="shared" si="70"/>
        <v>1</v>
      </c>
      <c r="AG98">
        <f t="shared" si="71"/>
        <v>1</v>
      </c>
      <c r="AH98">
        <f t="shared" si="72"/>
        <v>1</v>
      </c>
      <c r="AI98">
        <f t="shared" si="73"/>
        <v>1</v>
      </c>
      <c r="AJ98">
        <f t="shared" si="74"/>
        <v>1</v>
      </c>
      <c r="AK98">
        <f t="shared" si="75"/>
        <v>1</v>
      </c>
      <c r="AL98">
        <f t="shared" si="76"/>
        <v>1</v>
      </c>
      <c r="AM98">
        <f t="shared" si="77"/>
        <v>1</v>
      </c>
      <c r="AN98">
        <f t="shared" si="78"/>
        <v>1</v>
      </c>
      <c r="AO98">
        <f t="shared" si="79"/>
        <v>1</v>
      </c>
      <c r="AP98">
        <f t="shared" si="80"/>
        <v>1</v>
      </c>
      <c r="AQ98">
        <f t="shared" si="81"/>
        <v>1</v>
      </c>
      <c r="AR98">
        <f t="shared" si="82"/>
        <v>1</v>
      </c>
      <c r="AS98">
        <f t="shared" si="83"/>
        <v>1</v>
      </c>
      <c r="AT98">
        <f t="shared" si="84"/>
        <v>1</v>
      </c>
      <c r="AU98">
        <f t="shared" si="85"/>
        <v>1</v>
      </c>
      <c r="AV98">
        <f t="shared" si="86"/>
        <v>1</v>
      </c>
      <c r="AW98">
        <f t="shared" si="87"/>
        <v>1</v>
      </c>
      <c r="AX98">
        <f t="shared" si="88"/>
        <v>1</v>
      </c>
      <c r="AY98">
        <f t="shared" si="89"/>
        <v>1</v>
      </c>
      <c r="AZ98">
        <f t="shared" si="90"/>
        <v>1</v>
      </c>
      <c r="BA98">
        <f t="shared" si="91"/>
        <v>1</v>
      </c>
      <c r="BB98">
        <f t="shared" si="92"/>
        <v>1</v>
      </c>
      <c r="BC98">
        <f t="shared" si="93"/>
        <v>1</v>
      </c>
      <c r="BD98">
        <f t="shared" si="94"/>
        <v>1</v>
      </c>
      <c r="BE98">
        <f t="shared" si="95"/>
        <v>1</v>
      </c>
      <c r="BF98">
        <f t="shared" si="96"/>
        <v>1</v>
      </c>
      <c r="BG98">
        <f t="shared" si="97"/>
        <v>1</v>
      </c>
      <c r="BH98">
        <f t="shared" si="98"/>
        <v>1</v>
      </c>
      <c r="BI98">
        <f t="shared" si="69"/>
        <v>30</v>
      </c>
      <c r="BJ98">
        <f t="shared" si="100"/>
        <v>1</v>
      </c>
      <c r="BK98">
        <f t="shared" si="99"/>
        <v>3001.4321263079933</v>
      </c>
    </row>
    <row r="99" spans="1:63" ht="12.75">
      <c r="A99">
        <f>($B$3*(1+$B$1+RD!A92*$B$2)-$B$4)</f>
        <v>1445.7223292067647</v>
      </c>
      <c r="B99">
        <f>A99*(1+$B$1+RD!B92*$B$2)-$B$4</f>
        <v>1523.5408744583883</v>
      </c>
      <c r="C99">
        <f>B99*(1+$B$1+RD!C92*$B$2)-$B$4</f>
        <v>1615.8551659666614</v>
      </c>
      <c r="D99">
        <f>C99*(1+$B$1+RD!D92*$B$2)-$B$4</f>
        <v>1473.3212089377741</v>
      </c>
      <c r="E99">
        <f>D99*(1+$B$1+RD!E92*$B$2)-$B$4</f>
        <v>1398.7640416974891</v>
      </c>
      <c r="F99">
        <f>E99*(1+$B$1+RD!F92*$B$2)-$B$4</f>
        <v>1735.6129978725755</v>
      </c>
      <c r="G99">
        <f>F99*(1+$B$1+RD!G92*$B$2)-$B$4</f>
        <v>1920.0681380695685</v>
      </c>
      <c r="H99">
        <f>G99*(1+$B$1+RD!H92*$B$2)-$B$4</f>
        <v>1898.957231874201</v>
      </c>
      <c r="I99">
        <f>H99*(1+$B$1+RD!I92*$B$2)-$B$4</f>
        <v>1871.702009476985</v>
      </c>
      <c r="J99">
        <f>I99*(1+$B$1+RD!J92*$B$2)-$B$4</f>
        <v>1730.5613987465904</v>
      </c>
      <c r="K99">
        <f>J99*(1+$B$1+RD!K92*$B$2)-$B$4</f>
        <v>1838.3716685006893</v>
      </c>
      <c r="L99">
        <f>K99*(1+$B$1+RD!L92*$B$2)-$B$4</f>
        <v>1325.6810660400322</v>
      </c>
      <c r="M99">
        <f>L99*(1+$B$1+RD!M92*$B$2)-$B$4</f>
        <v>1117.5851092429189</v>
      </c>
      <c r="N99">
        <f>M99*(1+$B$1+RD!N92*$B$2)-$B$4</f>
        <v>1365.8235795752182</v>
      </c>
      <c r="O99">
        <f>N99*(1+$B$1+RD!O92*$B$2)-$B$4</f>
        <v>1116.00952460588</v>
      </c>
      <c r="P99">
        <f>O99*(1+$B$1+RD!P92*$B$2)-$B$4</f>
        <v>1116.0244356876428</v>
      </c>
      <c r="Q99">
        <f>P99*(1+$B$1+RD!Q92*$B$2)-$B$4</f>
        <v>1037.1908685208712</v>
      </c>
      <c r="R99">
        <f>Q99*(1+$B$1+RD!R92*$B$2)-$B$4</f>
        <v>1295.3959983505918</v>
      </c>
      <c r="S99">
        <f>R99*(1+$B$1+RD!S92*$B$2)-$B$4</f>
        <v>1411.539545488747</v>
      </c>
      <c r="T99">
        <f>S99*(1+$B$1+RD!T92*$B$2)-$B$4</f>
        <v>1309.1495136748622</v>
      </c>
      <c r="U99">
        <f>T99*(1+$B$1+RD!U92*$B$2)-$B$4</f>
        <v>1118.9424889092074</v>
      </c>
      <c r="V99">
        <f>U99*(1+$B$1+RD!V92*$B$2)-$B$4</f>
        <v>1291.581708747714</v>
      </c>
      <c r="W99">
        <f>V99*(1+$B$1+RD!W92*$B$2)-$B$4</f>
        <v>1041.597322565446</v>
      </c>
      <c r="X99">
        <f>W99*(1+$B$1+RD!X92*$B$2)-$B$4</f>
        <v>933.6443831059669</v>
      </c>
      <c r="Y99">
        <f>X99*(1+$B$1+RD!Y92*$B$2)-$B$4</f>
        <v>1181.262850257177</v>
      </c>
      <c r="Z99">
        <f>Y99*(1+$B$1+RD!Z92*$B$2)-$B$4</f>
        <v>923.4826638048089</v>
      </c>
      <c r="AA99">
        <f>Z99*(1+$B$1+RD!AA92*$B$2)-$B$4</f>
        <v>1153.1709926388874</v>
      </c>
      <c r="AB99">
        <f>AA99*(1+$B$1+RD!AB92*$B$2)-$B$4</f>
        <v>1167.7110071578884</v>
      </c>
      <c r="AC99">
        <f>AB99*(1+$B$1+RD!AC92*$B$2)-$B$4</f>
        <v>925.6868756230499</v>
      </c>
      <c r="AD99">
        <f>AC99*(1+$B$1+RD!AD92*$B$2)-$B$4</f>
        <v>764.523424343011</v>
      </c>
      <c r="AE99">
        <f t="shared" si="68"/>
        <v>1</v>
      </c>
      <c r="AF99">
        <f t="shared" si="70"/>
        <v>1</v>
      </c>
      <c r="AG99">
        <f t="shared" si="71"/>
        <v>1</v>
      </c>
      <c r="AH99">
        <f t="shared" si="72"/>
        <v>1</v>
      </c>
      <c r="AI99">
        <f t="shared" si="73"/>
        <v>1</v>
      </c>
      <c r="AJ99">
        <f t="shared" si="74"/>
        <v>1</v>
      </c>
      <c r="AK99">
        <f t="shared" si="75"/>
        <v>1</v>
      </c>
      <c r="AL99">
        <f t="shared" si="76"/>
        <v>1</v>
      </c>
      <c r="AM99">
        <f t="shared" si="77"/>
        <v>1</v>
      </c>
      <c r="AN99">
        <f t="shared" si="78"/>
        <v>1</v>
      </c>
      <c r="AO99">
        <f t="shared" si="79"/>
        <v>1</v>
      </c>
      <c r="AP99">
        <f t="shared" si="80"/>
        <v>1</v>
      </c>
      <c r="AQ99">
        <f t="shared" si="81"/>
        <v>1</v>
      </c>
      <c r="AR99">
        <f t="shared" si="82"/>
        <v>1</v>
      </c>
      <c r="AS99">
        <f t="shared" si="83"/>
        <v>1</v>
      </c>
      <c r="AT99">
        <f t="shared" si="84"/>
        <v>1</v>
      </c>
      <c r="AU99">
        <f t="shared" si="85"/>
        <v>1</v>
      </c>
      <c r="AV99">
        <f t="shared" si="86"/>
        <v>1</v>
      </c>
      <c r="AW99">
        <f t="shared" si="87"/>
        <v>1</v>
      </c>
      <c r="AX99">
        <f t="shared" si="88"/>
        <v>1</v>
      </c>
      <c r="AY99">
        <f t="shared" si="89"/>
        <v>1</v>
      </c>
      <c r="AZ99">
        <f t="shared" si="90"/>
        <v>1</v>
      </c>
      <c r="BA99">
        <f t="shared" si="91"/>
        <v>1</v>
      </c>
      <c r="BB99">
        <f t="shared" si="92"/>
        <v>1</v>
      </c>
      <c r="BC99">
        <f t="shared" si="93"/>
        <v>1</v>
      </c>
      <c r="BD99">
        <f t="shared" si="94"/>
        <v>1</v>
      </c>
      <c r="BE99">
        <f t="shared" si="95"/>
        <v>1</v>
      </c>
      <c r="BF99">
        <f t="shared" si="96"/>
        <v>1</v>
      </c>
      <c r="BG99">
        <f t="shared" si="97"/>
        <v>1</v>
      </c>
      <c r="BH99">
        <f t="shared" si="98"/>
        <v>1</v>
      </c>
      <c r="BI99">
        <f t="shared" si="69"/>
        <v>30</v>
      </c>
      <c r="BJ99">
        <f t="shared" si="100"/>
        <v>1</v>
      </c>
      <c r="BK99">
        <f t="shared" si="99"/>
        <v>764.523424343011</v>
      </c>
    </row>
    <row r="100" spans="1:63" ht="12.75">
      <c r="A100">
        <f>($B$3*(1+$B$1+RD!A93*$B$2)-$B$4)</f>
        <v>1107.7671720142826</v>
      </c>
      <c r="B100">
        <f>A100*(1+$B$1+RD!B93*$B$2)-$B$4</f>
        <v>855.9576994579419</v>
      </c>
      <c r="C100">
        <f>B100*(1+$B$1+RD!C93*$B$2)-$B$4</f>
        <v>676.332006512669</v>
      </c>
      <c r="D100">
        <f>C100*(1+$B$1+RD!D93*$B$2)-$B$4</f>
        <v>612.9682389488742</v>
      </c>
      <c r="E100">
        <f>D100*(1+$B$1+RD!E93*$B$2)-$B$4</f>
        <v>664.2102473121682</v>
      </c>
      <c r="F100">
        <f>E100*(1+$B$1+RD!F93*$B$2)-$B$4</f>
        <v>514.9502923468999</v>
      </c>
      <c r="G100">
        <f>F100*(1+$B$1+RD!G93*$B$2)-$B$4</f>
        <v>501.8040778634537</v>
      </c>
      <c r="H100">
        <f>G100*(1+$B$1+RD!H93*$B$2)-$B$4</f>
        <v>427.2762271415047</v>
      </c>
      <c r="I100">
        <f>H100*(1+$B$1+RD!I93*$B$2)-$B$4</f>
        <v>418.8692014582099</v>
      </c>
      <c r="J100">
        <f>I100*(1+$B$1+RD!J93*$B$2)-$B$4</f>
        <v>300.5677303660181</v>
      </c>
      <c r="K100">
        <f>J100*(1+$B$1+RD!K93*$B$2)-$B$4</f>
        <v>279.8117119597757</v>
      </c>
      <c r="L100">
        <f>K100*(1+$B$1+RD!L93*$B$2)-$B$4</f>
        <v>318.707501109792</v>
      </c>
      <c r="M100">
        <f>L100*(1+$B$1+RD!M93*$B$2)-$B$4</f>
        <v>235.8933406981306</v>
      </c>
      <c r="N100">
        <f>M100*(1+$B$1+RD!N93*$B$2)-$B$4</f>
        <v>99.64581507025662</v>
      </c>
      <c r="O100">
        <f>N100*(1+$B$1+RD!O93*$B$2)-$B$4</f>
        <v>26.52956655510144</v>
      </c>
      <c r="P100">
        <f>O100*(1+$B$1+RD!P93*$B$2)-$B$4</f>
        <v>-39.32433800044497</v>
      </c>
      <c r="Q100">
        <f>P100*(1+$B$1+RD!Q93*$B$2)-$B$4</f>
        <v>-111.73862645020792</v>
      </c>
      <c r="R100">
        <f>Q100*(1+$B$1+RD!R93*$B$2)-$B$4</f>
        <v>-187.22059660466306</v>
      </c>
      <c r="S100">
        <f>R100*(1+$B$1+RD!S93*$B$2)-$B$4</f>
        <v>-339.81860627140094</v>
      </c>
      <c r="T100">
        <f>S100*(1+$B$1+RD!T93*$B$2)-$B$4</f>
        <v>-337.46766249247577</v>
      </c>
      <c r="U100">
        <f>T100*(1+$B$1+RD!U93*$B$2)-$B$4</f>
        <v>-500.27556663726443</v>
      </c>
      <c r="V100">
        <f>U100*(1+$B$1+RD!V93*$B$2)-$B$4</f>
        <v>-537.7601929993186</v>
      </c>
      <c r="W100">
        <f>V100*(1+$B$1+RD!W93*$B$2)-$B$4</f>
        <v>-535.5510352318786</v>
      </c>
      <c r="X100">
        <f>W100*(1+$B$1+RD!X93*$B$2)-$B$4</f>
        <v>-438.69209543655285</v>
      </c>
      <c r="Y100">
        <f>X100*(1+$B$1+RD!Y93*$B$2)-$B$4</f>
        <v>-558.7848106640356</v>
      </c>
      <c r="Z100">
        <f>Y100*(1+$B$1+RD!Z93*$B$2)-$B$4</f>
        <v>-710.1101743169178</v>
      </c>
      <c r="AA100">
        <f>Z100*(1+$B$1+RD!AA93*$B$2)-$B$4</f>
        <v>-943.6180603810814</v>
      </c>
      <c r="AB100">
        <f>AA100*(1+$B$1+RD!AB93*$B$2)-$B$4</f>
        <v>-1200.3931986754023</v>
      </c>
      <c r="AC100">
        <f>AB100*(1+$B$1+RD!AC93*$B$2)-$B$4</f>
        <v>-1363.4772864002878</v>
      </c>
      <c r="AD100">
        <f>AC100*(1+$B$1+RD!AD93*$B$2)-$B$4</f>
        <v>-1606.9690358020257</v>
      </c>
      <c r="AE100">
        <f t="shared" si="68"/>
        <v>1</v>
      </c>
      <c r="AF100">
        <f t="shared" si="70"/>
        <v>1</v>
      </c>
      <c r="AG100">
        <f t="shared" si="71"/>
        <v>1</v>
      </c>
      <c r="AH100">
        <f t="shared" si="72"/>
        <v>1</v>
      </c>
      <c r="AI100">
        <f t="shared" si="73"/>
        <v>1</v>
      </c>
      <c r="AJ100">
        <f t="shared" si="74"/>
        <v>1</v>
      </c>
      <c r="AK100">
        <f t="shared" si="75"/>
        <v>1</v>
      </c>
      <c r="AL100">
        <f t="shared" si="76"/>
        <v>1</v>
      </c>
      <c r="AM100">
        <f t="shared" si="77"/>
        <v>1</v>
      </c>
      <c r="AN100">
        <f t="shared" si="78"/>
        <v>1</v>
      </c>
      <c r="AO100">
        <f t="shared" si="79"/>
        <v>1</v>
      </c>
      <c r="AP100">
        <f t="shared" si="80"/>
        <v>1</v>
      </c>
      <c r="AQ100">
        <f t="shared" si="81"/>
        <v>1</v>
      </c>
      <c r="AR100">
        <f t="shared" si="82"/>
        <v>1</v>
      </c>
      <c r="AS100">
        <f t="shared" si="83"/>
        <v>1</v>
      </c>
      <c r="AT100">
        <f t="shared" si="84"/>
        <v>0</v>
      </c>
      <c r="AU100">
        <f t="shared" si="85"/>
        <v>0</v>
      </c>
      <c r="AV100">
        <f t="shared" si="86"/>
        <v>0</v>
      </c>
      <c r="AW100">
        <f t="shared" si="87"/>
        <v>0</v>
      </c>
      <c r="AX100">
        <f t="shared" si="88"/>
        <v>0</v>
      </c>
      <c r="AY100">
        <f t="shared" si="89"/>
        <v>0</v>
      </c>
      <c r="AZ100">
        <f t="shared" si="90"/>
        <v>0</v>
      </c>
      <c r="BA100">
        <f t="shared" si="91"/>
        <v>0</v>
      </c>
      <c r="BB100">
        <f t="shared" si="92"/>
        <v>0</v>
      </c>
      <c r="BC100">
        <f t="shared" si="93"/>
        <v>0</v>
      </c>
      <c r="BD100">
        <f t="shared" si="94"/>
        <v>0</v>
      </c>
      <c r="BE100">
        <f t="shared" si="95"/>
        <v>0</v>
      </c>
      <c r="BF100">
        <f t="shared" si="96"/>
        <v>0</v>
      </c>
      <c r="BG100">
        <f t="shared" si="97"/>
        <v>0</v>
      </c>
      <c r="BH100">
        <f t="shared" si="98"/>
        <v>0</v>
      </c>
      <c r="BI100">
        <f t="shared" si="69"/>
        <v>15</v>
      </c>
      <c r="BJ100">
        <f t="shared" si="100"/>
        <v>0</v>
      </c>
      <c r="BK100">
        <f t="shared" si="99"/>
        <v>0</v>
      </c>
    </row>
    <row r="101" spans="1:63" ht="12.75">
      <c r="A101">
        <f>($B$3*(1+$B$1+RD!A94*$B$2)-$B$4)</f>
        <v>1125.1394303128473</v>
      </c>
      <c r="B101">
        <f>A101*(1+$B$1+RD!B94*$B$2)-$B$4</f>
        <v>793.3338658918238</v>
      </c>
      <c r="C101">
        <f>B101*(1+$B$1+RD!C94*$B$2)-$B$4</f>
        <v>728.7418077666447</v>
      </c>
      <c r="D101">
        <f>C101*(1+$B$1+RD!D94*$B$2)-$B$4</f>
        <v>651.5518617319595</v>
      </c>
      <c r="E101">
        <f>D101*(1+$B$1+RD!E94*$B$2)-$B$4</f>
        <v>612.1147786742162</v>
      </c>
      <c r="F101">
        <f>E101*(1+$B$1+RD!F94*$B$2)-$B$4</f>
        <v>625.6586605672467</v>
      </c>
      <c r="G101">
        <f>F101*(1+$B$1+RD!G94*$B$2)-$B$4</f>
        <v>550.8893142772442</v>
      </c>
      <c r="H101">
        <f>G101*(1+$B$1+RD!H94*$B$2)-$B$4</f>
        <v>370.9260295449353</v>
      </c>
      <c r="I101">
        <f>H101*(1+$B$1+RD!I94*$B$2)-$B$4</f>
        <v>382.7534274917759</v>
      </c>
      <c r="J101">
        <f>I101*(1+$B$1+RD!J94*$B$2)-$B$4</f>
        <v>357.6115843603264</v>
      </c>
      <c r="K101">
        <f>J101*(1+$B$1+RD!K94*$B$2)-$B$4</f>
        <v>333.33737196638157</v>
      </c>
      <c r="L101">
        <f>K101*(1+$B$1+RD!L94*$B$2)-$B$4</f>
        <v>290.6366250727748</v>
      </c>
      <c r="M101">
        <f>L101*(1+$B$1+RD!M94*$B$2)-$B$4</f>
        <v>168.6486921596824</v>
      </c>
      <c r="N101">
        <f>M101*(1+$B$1+RD!N94*$B$2)-$B$4</f>
        <v>110.05216590175601</v>
      </c>
      <c r="O101">
        <f>N101*(1+$B$1+RD!O94*$B$2)-$B$4</f>
        <v>48.67006996512549</v>
      </c>
      <c r="P101">
        <f>O101*(1+$B$1+RD!P94*$B$2)-$B$4</f>
        <v>-11.891773504837502</v>
      </c>
      <c r="Q101">
        <f>P101*(1+$B$1+RD!Q94*$B$2)-$B$4</f>
        <v>-83.13297786751453</v>
      </c>
      <c r="R101">
        <f>Q101*(1+$B$1+RD!R94*$B$2)-$B$4</f>
        <v>-180.5347539946381</v>
      </c>
      <c r="S101">
        <f>R101*(1+$B$1+RD!S94*$B$2)-$B$4</f>
        <v>-261.83193297338516</v>
      </c>
      <c r="T101">
        <f>S101*(1+$B$1+RD!T94*$B$2)-$B$4</f>
        <v>-290.62490376726896</v>
      </c>
      <c r="U101">
        <f>T101*(1+$B$1+RD!U94*$B$2)-$B$4</f>
        <v>-370.1539555131841</v>
      </c>
      <c r="V101">
        <f>U101*(1+$B$1+RD!V94*$B$2)-$B$4</f>
        <v>-504.1739250060879</v>
      </c>
      <c r="W101">
        <f>V101*(1+$B$1+RD!W94*$B$2)-$B$4</f>
        <v>-561.7528169955378</v>
      </c>
      <c r="X101">
        <f>W101*(1+$B$1+RD!X94*$B$2)-$B$4</f>
        <v>-611.6245490151514</v>
      </c>
      <c r="Y101">
        <f>X101*(1+$B$1+RD!Y94*$B$2)-$B$4</f>
        <v>-799.4400602378471</v>
      </c>
      <c r="Z101">
        <f>Y101*(1+$B$1+RD!Z94*$B$2)-$B$4</f>
        <v>-819.0041221130779</v>
      </c>
      <c r="AA101">
        <f>Z101*(1+$B$1+RD!AA94*$B$2)-$B$4</f>
        <v>-1172.3625460750948</v>
      </c>
      <c r="AB101">
        <f>AA101*(1+$B$1+RD!AB94*$B$2)-$B$4</f>
        <v>-1063.894971515323</v>
      </c>
      <c r="AC101">
        <f>AB101*(1+$B$1+RD!AC94*$B$2)-$B$4</f>
        <v>-1112.693445507771</v>
      </c>
      <c r="AD101">
        <f>AC101*(1+$B$1+RD!AD94*$B$2)-$B$4</f>
        <v>-1147.0957380000425</v>
      </c>
      <c r="AE101">
        <f t="shared" si="68"/>
        <v>1</v>
      </c>
      <c r="AF101">
        <f t="shared" si="70"/>
        <v>1</v>
      </c>
      <c r="AG101">
        <f t="shared" si="71"/>
        <v>1</v>
      </c>
      <c r="AH101">
        <f t="shared" si="72"/>
        <v>1</v>
      </c>
      <c r="AI101">
        <f t="shared" si="73"/>
        <v>1</v>
      </c>
      <c r="AJ101">
        <f t="shared" si="74"/>
        <v>1</v>
      </c>
      <c r="AK101">
        <f t="shared" si="75"/>
        <v>1</v>
      </c>
      <c r="AL101">
        <f t="shared" si="76"/>
        <v>1</v>
      </c>
      <c r="AM101">
        <f t="shared" si="77"/>
        <v>1</v>
      </c>
      <c r="AN101">
        <f t="shared" si="78"/>
        <v>1</v>
      </c>
      <c r="AO101">
        <f t="shared" si="79"/>
        <v>1</v>
      </c>
      <c r="AP101">
        <f t="shared" si="80"/>
        <v>1</v>
      </c>
      <c r="AQ101">
        <f t="shared" si="81"/>
        <v>1</v>
      </c>
      <c r="AR101">
        <f t="shared" si="82"/>
        <v>1</v>
      </c>
      <c r="AS101">
        <f t="shared" si="83"/>
        <v>1</v>
      </c>
      <c r="AT101">
        <f t="shared" si="84"/>
        <v>0</v>
      </c>
      <c r="AU101">
        <f t="shared" si="85"/>
        <v>0</v>
      </c>
      <c r="AV101">
        <f t="shared" si="86"/>
        <v>0</v>
      </c>
      <c r="AW101">
        <f t="shared" si="87"/>
        <v>0</v>
      </c>
      <c r="AX101">
        <f t="shared" si="88"/>
        <v>0</v>
      </c>
      <c r="AY101">
        <f t="shared" si="89"/>
        <v>0</v>
      </c>
      <c r="AZ101">
        <f t="shared" si="90"/>
        <v>0</v>
      </c>
      <c r="BA101">
        <f t="shared" si="91"/>
        <v>0</v>
      </c>
      <c r="BB101">
        <f t="shared" si="92"/>
        <v>0</v>
      </c>
      <c r="BC101">
        <f t="shared" si="93"/>
        <v>0</v>
      </c>
      <c r="BD101">
        <f t="shared" si="94"/>
        <v>0</v>
      </c>
      <c r="BE101">
        <f t="shared" si="95"/>
        <v>0</v>
      </c>
      <c r="BF101">
        <f t="shared" si="96"/>
        <v>0</v>
      </c>
      <c r="BG101">
        <f t="shared" si="97"/>
        <v>0</v>
      </c>
      <c r="BH101">
        <f t="shared" si="98"/>
        <v>0</v>
      </c>
      <c r="BI101">
        <f t="shared" si="69"/>
        <v>15</v>
      </c>
      <c r="BJ101">
        <f t="shared" si="100"/>
        <v>0</v>
      </c>
      <c r="BK101">
        <f t="shared" si="99"/>
        <v>0</v>
      </c>
    </row>
    <row r="102" spans="1:63" ht="12.75">
      <c r="A102">
        <f>($B$3*(1+$B$1+RD!A95*$B$2)-$B$4)</f>
        <v>879.0160100017965</v>
      </c>
      <c r="B102">
        <f>A102*(1+$B$1+RD!B95*$B$2)-$B$4</f>
        <v>1052.4630534525186</v>
      </c>
      <c r="C102">
        <f>B102*(1+$B$1+RD!C95*$B$2)-$B$4</f>
        <v>1365.513146892127</v>
      </c>
      <c r="D102">
        <f>C102*(1+$B$1+RD!D95*$B$2)-$B$4</f>
        <v>1264.3252684263769</v>
      </c>
      <c r="E102">
        <f>D102*(1+$B$1+RD!E95*$B$2)-$B$4</f>
        <v>1406.2854592909573</v>
      </c>
      <c r="F102">
        <f>E102*(1+$B$1+RD!F95*$B$2)-$B$4</f>
        <v>1215.321181172852</v>
      </c>
      <c r="G102">
        <f>F102*(1+$B$1+RD!G95*$B$2)-$B$4</f>
        <v>1413.6472751613233</v>
      </c>
      <c r="H102">
        <f>G102*(1+$B$1+RD!H95*$B$2)-$B$4</f>
        <v>1430.063921195546</v>
      </c>
      <c r="I102">
        <f>H102*(1+$B$1+RD!I95*$B$2)-$B$4</f>
        <v>1525.3934919599226</v>
      </c>
      <c r="J102">
        <f>I102*(1+$B$1+RD!J95*$B$2)-$B$4</f>
        <v>1700.1002094785802</v>
      </c>
      <c r="K102">
        <f>J102*(1+$B$1+RD!K95*$B$2)-$B$4</f>
        <v>1372.9858847174776</v>
      </c>
      <c r="L102">
        <f>K102*(1+$B$1+RD!L95*$B$2)-$B$4</f>
        <v>1786.6941204776538</v>
      </c>
      <c r="M102">
        <f>L102*(1+$B$1+RD!M95*$B$2)-$B$4</f>
        <v>1947.332966562939</v>
      </c>
      <c r="N102">
        <f>M102*(1+$B$1+RD!N95*$B$2)-$B$4</f>
        <v>2190.0916970153853</v>
      </c>
      <c r="O102">
        <f>N102*(1+$B$1+RD!O95*$B$2)-$B$4</f>
        <v>2220.8814300382364</v>
      </c>
      <c r="P102">
        <f>O102*(1+$B$1+RD!P95*$B$2)-$B$4</f>
        <v>2390.863507008515</v>
      </c>
      <c r="Q102">
        <f>P102*(1+$B$1+RD!Q95*$B$2)-$B$4</f>
        <v>2422.948597430391</v>
      </c>
      <c r="R102">
        <f>Q102*(1+$B$1+RD!R95*$B$2)-$B$4</f>
        <v>2834.6622602133275</v>
      </c>
      <c r="S102">
        <f>R102*(1+$B$1+RD!S95*$B$2)-$B$4</f>
        <v>2638.620568230228</v>
      </c>
      <c r="T102">
        <f>S102*(1+$B$1+RD!T95*$B$2)-$B$4</f>
        <v>2870.3037368664563</v>
      </c>
      <c r="U102">
        <f>T102*(1+$B$1+RD!U95*$B$2)-$B$4</f>
        <v>2687.404548967866</v>
      </c>
      <c r="V102">
        <f>U102*(1+$B$1+RD!V95*$B$2)-$B$4</f>
        <v>2332.200671719871</v>
      </c>
      <c r="W102">
        <f>V102*(1+$B$1+RD!W95*$B$2)-$B$4</f>
        <v>2331.6917696985392</v>
      </c>
      <c r="X102">
        <f>W102*(1+$B$1+RD!X95*$B$2)-$B$4</f>
        <v>1802.1576068197273</v>
      </c>
      <c r="Y102">
        <f>X102*(1+$B$1+RD!Y95*$B$2)-$B$4</f>
        <v>1803.415443752938</v>
      </c>
      <c r="Z102">
        <f>Y102*(1+$B$1+RD!Z95*$B$2)-$B$4</f>
        <v>2045.3801725261055</v>
      </c>
      <c r="AA102">
        <f>Z102*(1+$B$1+RD!AA95*$B$2)-$B$4</f>
        <v>2197.70817683246</v>
      </c>
      <c r="AB102">
        <f>AA102*(1+$B$1+RD!AB95*$B$2)-$B$4</f>
        <v>2443.9528356575793</v>
      </c>
      <c r="AC102">
        <f>AB102*(1+$B$1+RD!AC95*$B$2)-$B$4</f>
        <v>2564.852424288322</v>
      </c>
      <c r="AD102">
        <f>AC102*(1+$B$1+RD!AD95*$B$2)-$B$4</f>
        <v>2333.409146263787</v>
      </c>
      <c r="AE102">
        <f t="shared" si="68"/>
        <v>1</v>
      </c>
      <c r="AF102">
        <f t="shared" si="70"/>
        <v>1</v>
      </c>
      <c r="AG102">
        <f t="shared" si="71"/>
        <v>1</v>
      </c>
      <c r="AH102">
        <f t="shared" si="72"/>
        <v>1</v>
      </c>
      <c r="AI102">
        <f t="shared" si="73"/>
        <v>1</v>
      </c>
      <c r="AJ102">
        <f t="shared" si="74"/>
        <v>1</v>
      </c>
      <c r="AK102">
        <f t="shared" si="75"/>
        <v>1</v>
      </c>
      <c r="AL102">
        <f t="shared" si="76"/>
        <v>1</v>
      </c>
      <c r="AM102">
        <f t="shared" si="77"/>
        <v>1</v>
      </c>
      <c r="AN102">
        <f t="shared" si="78"/>
        <v>1</v>
      </c>
      <c r="AO102">
        <f t="shared" si="79"/>
        <v>1</v>
      </c>
      <c r="AP102">
        <f t="shared" si="80"/>
        <v>1</v>
      </c>
      <c r="AQ102">
        <f t="shared" si="81"/>
        <v>1</v>
      </c>
      <c r="AR102">
        <f t="shared" si="82"/>
        <v>1</v>
      </c>
      <c r="AS102">
        <f t="shared" si="83"/>
        <v>1</v>
      </c>
      <c r="AT102">
        <f t="shared" si="84"/>
        <v>1</v>
      </c>
      <c r="AU102">
        <f t="shared" si="85"/>
        <v>1</v>
      </c>
      <c r="AV102">
        <f t="shared" si="86"/>
        <v>1</v>
      </c>
      <c r="AW102">
        <f t="shared" si="87"/>
        <v>1</v>
      </c>
      <c r="AX102">
        <f t="shared" si="88"/>
        <v>1</v>
      </c>
      <c r="AY102">
        <f t="shared" si="89"/>
        <v>1</v>
      </c>
      <c r="AZ102">
        <f t="shared" si="90"/>
        <v>1</v>
      </c>
      <c r="BA102">
        <f t="shared" si="91"/>
        <v>1</v>
      </c>
      <c r="BB102">
        <f t="shared" si="92"/>
        <v>1</v>
      </c>
      <c r="BC102">
        <f t="shared" si="93"/>
        <v>1</v>
      </c>
      <c r="BD102">
        <f t="shared" si="94"/>
        <v>1</v>
      </c>
      <c r="BE102">
        <f t="shared" si="95"/>
        <v>1</v>
      </c>
      <c r="BF102">
        <f t="shared" si="96"/>
        <v>1</v>
      </c>
      <c r="BG102">
        <f t="shared" si="97"/>
        <v>1</v>
      </c>
      <c r="BH102">
        <f t="shared" si="98"/>
        <v>1</v>
      </c>
      <c r="BI102">
        <f t="shared" si="69"/>
        <v>30</v>
      </c>
      <c r="BJ102">
        <f t="shared" si="100"/>
        <v>1</v>
      </c>
      <c r="BK102">
        <f t="shared" si="99"/>
        <v>2333.409146263787</v>
      </c>
    </row>
    <row r="103" spans="1:63" ht="12.75">
      <c r="A103">
        <f>($B$3*(1+$B$1+RD!A96*$B$2)-$B$4)</f>
        <v>1202.6982963090995</v>
      </c>
      <c r="B103">
        <f>A103*(1+$B$1+RD!B96*$B$2)-$B$4</f>
        <v>1268.3244188992342</v>
      </c>
      <c r="C103">
        <f>B103*(1+$B$1+RD!C96*$B$2)-$B$4</f>
        <v>1324.3500037645579</v>
      </c>
      <c r="D103">
        <f>C103*(1+$B$1+RD!D96*$B$2)-$B$4</f>
        <v>1477.3578244482514</v>
      </c>
      <c r="E103">
        <f>D103*(1+$B$1+RD!E96*$B$2)-$B$4</f>
        <v>1444.3825093340145</v>
      </c>
      <c r="F103">
        <f>E103*(1+$B$1+RD!F96*$B$2)-$B$4</f>
        <v>1561.4787374913926</v>
      </c>
      <c r="G103">
        <f>F103*(1+$B$1+RD!G96*$B$2)-$B$4</f>
        <v>1123.4837695243214</v>
      </c>
      <c r="H103">
        <f>G103*(1+$B$1+RD!H96*$B$2)-$B$4</f>
        <v>1233.3445915537263</v>
      </c>
      <c r="I103">
        <f>H103*(1+$B$1+RD!I96*$B$2)-$B$4</f>
        <v>993.1763275508979</v>
      </c>
      <c r="J103">
        <f>I103*(1+$B$1+RD!J96*$B$2)-$B$4</f>
        <v>1025.86376642785</v>
      </c>
      <c r="K103">
        <f>J103*(1+$B$1+RD!K96*$B$2)-$B$4</f>
        <v>1042.4996555836658</v>
      </c>
      <c r="L103">
        <f>K103*(1+$B$1+RD!L96*$B$2)-$B$4</f>
        <v>851.9527913710017</v>
      </c>
      <c r="M103">
        <f>L103*(1+$B$1+RD!M96*$B$2)-$B$4</f>
        <v>990.9454276770443</v>
      </c>
      <c r="N103">
        <f>M103*(1+$B$1+RD!N96*$B$2)-$B$4</f>
        <v>1087.9145395308778</v>
      </c>
      <c r="O103">
        <f>N103*(1+$B$1+RD!O96*$B$2)-$B$4</f>
        <v>1114.508552191792</v>
      </c>
      <c r="P103">
        <f>O103*(1+$B$1+RD!P96*$B$2)-$B$4</f>
        <v>1060.022316931612</v>
      </c>
      <c r="Q103">
        <f>P103*(1+$B$1+RD!Q96*$B$2)-$B$4</f>
        <v>901.8432252138123</v>
      </c>
      <c r="R103">
        <f>Q103*(1+$B$1+RD!R96*$B$2)-$B$4</f>
        <v>1149.5660803837357</v>
      </c>
      <c r="S103">
        <f>R103*(1+$B$1+RD!S96*$B$2)-$B$4</f>
        <v>1004.7940513481867</v>
      </c>
      <c r="T103">
        <f>S103*(1+$B$1+RD!T96*$B$2)-$B$4</f>
        <v>1028.011483557264</v>
      </c>
      <c r="U103">
        <f>T103*(1+$B$1+RD!U96*$B$2)-$B$4</f>
        <v>1125.898274671871</v>
      </c>
      <c r="V103">
        <f>U103*(1+$B$1+RD!V96*$B$2)-$B$4</f>
        <v>989.464781388469</v>
      </c>
      <c r="W103">
        <f>V103*(1+$B$1+RD!W96*$B$2)-$B$4</f>
        <v>1044.1133679720458</v>
      </c>
      <c r="X103">
        <f>W103*(1+$B$1+RD!X96*$B$2)-$B$4</f>
        <v>858.0765860643991</v>
      </c>
      <c r="Y103">
        <f>X103*(1+$B$1+RD!Y96*$B$2)-$B$4</f>
        <v>946.2741093133405</v>
      </c>
      <c r="Z103">
        <f>Y103*(1+$B$1+RD!Z96*$B$2)-$B$4</f>
        <v>974.5879030286078</v>
      </c>
      <c r="AA103">
        <f>Z103*(1+$B$1+RD!AA96*$B$2)-$B$4</f>
        <v>899.3425217982093</v>
      </c>
      <c r="AB103">
        <f>AA103*(1+$B$1+RD!AB96*$B$2)-$B$4</f>
        <v>771.7489721290149</v>
      </c>
      <c r="AC103">
        <f>AB103*(1+$B$1+RD!AC96*$B$2)-$B$4</f>
        <v>720.215834918428</v>
      </c>
      <c r="AD103">
        <f>AC103*(1+$B$1+RD!AD96*$B$2)-$B$4</f>
        <v>599.8117877528427</v>
      </c>
      <c r="AE103">
        <f t="shared" si="68"/>
        <v>1</v>
      </c>
      <c r="AF103">
        <f t="shared" si="70"/>
        <v>1</v>
      </c>
      <c r="AG103">
        <f t="shared" si="71"/>
        <v>1</v>
      </c>
      <c r="AH103">
        <f t="shared" si="72"/>
        <v>1</v>
      </c>
      <c r="AI103">
        <f t="shared" si="73"/>
        <v>1</v>
      </c>
      <c r="AJ103">
        <f t="shared" si="74"/>
        <v>1</v>
      </c>
      <c r="AK103">
        <f t="shared" si="75"/>
        <v>1</v>
      </c>
      <c r="AL103">
        <f t="shared" si="76"/>
        <v>1</v>
      </c>
      <c r="AM103">
        <f t="shared" si="77"/>
        <v>1</v>
      </c>
      <c r="AN103">
        <f t="shared" si="78"/>
        <v>1</v>
      </c>
      <c r="AO103">
        <f t="shared" si="79"/>
        <v>1</v>
      </c>
      <c r="AP103">
        <f t="shared" si="80"/>
        <v>1</v>
      </c>
      <c r="AQ103">
        <f t="shared" si="81"/>
        <v>1</v>
      </c>
      <c r="AR103">
        <f t="shared" si="82"/>
        <v>1</v>
      </c>
      <c r="AS103">
        <f t="shared" si="83"/>
        <v>1</v>
      </c>
      <c r="AT103">
        <f t="shared" si="84"/>
        <v>1</v>
      </c>
      <c r="AU103">
        <f t="shared" si="85"/>
        <v>1</v>
      </c>
      <c r="AV103">
        <f t="shared" si="86"/>
        <v>1</v>
      </c>
      <c r="AW103">
        <f t="shared" si="87"/>
        <v>1</v>
      </c>
      <c r="AX103">
        <f t="shared" si="88"/>
        <v>1</v>
      </c>
      <c r="AY103">
        <f t="shared" si="89"/>
        <v>1</v>
      </c>
      <c r="AZ103">
        <f t="shared" si="90"/>
        <v>1</v>
      </c>
      <c r="BA103">
        <f t="shared" si="91"/>
        <v>1</v>
      </c>
      <c r="BB103">
        <f t="shared" si="92"/>
        <v>1</v>
      </c>
      <c r="BC103">
        <f t="shared" si="93"/>
        <v>1</v>
      </c>
      <c r="BD103">
        <f t="shared" si="94"/>
        <v>1</v>
      </c>
      <c r="BE103">
        <f t="shared" si="95"/>
        <v>1</v>
      </c>
      <c r="BF103">
        <f t="shared" si="96"/>
        <v>1</v>
      </c>
      <c r="BG103">
        <f t="shared" si="97"/>
        <v>1</v>
      </c>
      <c r="BH103">
        <f t="shared" si="98"/>
        <v>1</v>
      </c>
      <c r="BI103">
        <f t="shared" si="69"/>
        <v>30</v>
      </c>
      <c r="BJ103">
        <f t="shared" si="100"/>
        <v>1</v>
      </c>
      <c r="BK103">
        <f t="shared" si="99"/>
        <v>599.8117877528427</v>
      </c>
    </row>
    <row r="104" spans="1:63" ht="12.75">
      <c r="A104">
        <f>($B$3*(1+$B$1+RD!A97*$B$2)-$B$4)</f>
        <v>1034.0513758803718</v>
      </c>
      <c r="B104">
        <f>A104*(1+$B$1+RD!B97*$B$2)-$B$4</f>
        <v>1070.4950687065946</v>
      </c>
      <c r="C104">
        <f>B104*(1+$B$1+RD!C97*$B$2)-$B$4</f>
        <v>1046.400770927191</v>
      </c>
      <c r="D104">
        <f>C104*(1+$B$1+RD!D97*$B$2)-$B$4</f>
        <v>779.8236385530478</v>
      </c>
      <c r="E104">
        <f>D104*(1+$B$1+RD!E97*$B$2)-$B$4</f>
        <v>769.0252071716369</v>
      </c>
      <c r="F104">
        <f>E104*(1+$B$1+RD!F97*$B$2)-$B$4</f>
        <v>849.6630782661147</v>
      </c>
      <c r="G104">
        <f>F104*(1+$B$1+RD!G97*$B$2)-$B$4</f>
        <v>821.8368300254713</v>
      </c>
      <c r="H104">
        <f>G104*(1+$B$1+RD!H97*$B$2)-$B$4</f>
        <v>748.490055582139</v>
      </c>
      <c r="I104">
        <f>H104*(1+$B$1+RD!I97*$B$2)-$B$4</f>
        <v>919.5456878262654</v>
      </c>
      <c r="J104">
        <f>I104*(1+$B$1+RD!J97*$B$2)-$B$4</f>
        <v>1060.9166035265391</v>
      </c>
      <c r="K104">
        <f>J104*(1+$B$1+RD!K97*$B$2)-$B$4</f>
        <v>696.8858298390227</v>
      </c>
      <c r="L104">
        <f>K104*(1+$B$1+RD!L97*$B$2)-$B$4</f>
        <v>740.5842982758705</v>
      </c>
      <c r="M104">
        <f>L104*(1+$B$1+RD!M97*$B$2)-$B$4</f>
        <v>602.7391739559978</v>
      </c>
      <c r="N104">
        <f>M104*(1+$B$1+RD!N97*$B$2)-$B$4</f>
        <v>492.9260947694951</v>
      </c>
      <c r="O104">
        <f>N104*(1+$B$1+RD!O97*$B$2)-$B$4</f>
        <v>437.64813188958937</v>
      </c>
      <c r="P104">
        <f>O104*(1+$B$1+RD!P97*$B$2)-$B$4</f>
        <v>475.34274377501026</v>
      </c>
      <c r="Q104">
        <f>P104*(1+$B$1+RD!Q97*$B$2)-$B$4</f>
        <v>256.52926741145575</v>
      </c>
      <c r="R104">
        <f>Q104*(1+$B$1+RD!R97*$B$2)-$B$4</f>
        <v>233.1806039570647</v>
      </c>
      <c r="S104">
        <f>R104*(1+$B$1+RD!S97*$B$2)-$B$4</f>
        <v>168.363120126602</v>
      </c>
      <c r="T104">
        <f>S104*(1+$B$1+RD!T97*$B$2)-$B$4</f>
        <v>81.68770236311335</v>
      </c>
      <c r="U104">
        <f>T104*(1+$B$1+RD!U97*$B$2)-$B$4</f>
        <v>10.443422931543921</v>
      </c>
      <c r="V104">
        <f>U104*(1+$B$1+RD!V97*$B$2)-$B$4</f>
        <v>-57.54949187073554</v>
      </c>
      <c r="W104">
        <f>V104*(1+$B$1+RD!W97*$B$2)-$B$4</f>
        <v>-126.0890193819815</v>
      </c>
      <c r="X104">
        <f>W104*(1+$B$1+RD!X97*$B$2)-$B$4</f>
        <v>-205.0264457112047</v>
      </c>
      <c r="Y104">
        <f>X104*(1+$B$1+RD!Y97*$B$2)-$B$4</f>
        <v>-284.3390274263726</v>
      </c>
      <c r="Z104">
        <f>Y104*(1+$B$1+RD!Z97*$B$2)-$B$4</f>
        <v>-332.9201327577391</v>
      </c>
      <c r="AA104">
        <f>Z104*(1+$B$1+RD!AA97*$B$2)-$B$4</f>
        <v>-411.98465733138755</v>
      </c>
      <c r="AB104">
        <f>AA104*(1+$B$1+RD!AB97*$B$2)-$B$4</f>
        <v>-447.66100202383444</v>
      </c>
      <c r="AC104">
        <f>AB104*(1+$B$1+RD!AC97*$B$2)-$B$4</f>
        <v>-475.97092960177974</v>
      </c>
      <c r="AD104">
        <f>AC104*(1+$B$1+RD!AD97*$B$2)-$B$4</f>
        <v>-506.48002304773905</v>
      </c>
      <c r="AE104">
        <f>IF(A104&lt;0,0,1)</f>
        <v>1</v>
      </c>
      <c r="AF104">
        <f t="shared" si="70"/>
        <v>1</v>
      </c>
      <c r="AG104">
        <f t="shared" si="71"/>
        <v>1</v>
      </c>
      <c r="AH104">
        <f t="shared" si="72"/>
        <v>1</v>
      </c>
      <c r="AI104">
        <f t="shared" si="73"/>
        <v>1</v>
      </c>
      <c r="AJ104">
        <f t="shared" si="74"/>
        <v>1</v>
      </c>
      <c r="AK104">
        <f t="shared" si="75"/>
        <v>1</v>
      </c>
      <c r="AL104">
        <f t="shared" si="76"/>
        <v>1</v>
      </c>
      <c r="AM104">
        <f t="shared" si="77"/>
        <v>1</v>
      </c>
      <c r="AN104">
        <f t="shared" si="78"/>
        <v>1</v>
      </c>
      <c r="AO104">
        <f t="shared" si="79"/>
        <v>1</v>
      </c>
      <c r="AP104">
        <f t="shared" si="80"/>
        <v>1</v>
      </c>
      <c r="AQ104">
        <f t="shared" si="81"/>
        <v>1</v>
      </c>
      <c r="AR104">
        <f t="shared" si="82"/>
        <v>1</v>
      </c>
      <c r="AS104">
        <f t="shared" si="83"/>
        <v>1</v>
      </c>
      <c r="AT104">
        <f t="shared" si="84"/>
        <v>1</v>
      </c>
      <c r="AU104">
        <f t="shared" si="85"/>
        <v>1</v>
      </c>
      <c r="AV104">
        <f t="shared" si="86"/>
        <v>1</v>
      </c>
      <c r="AW104">
        <f t="shared" si="87"/>
        <v>1</v>
      </c>
      <c r="AX104">
        <f t="shared" si="88"/>
        <v>1</v>
      </c>
      <c r="AY104">
        <f t="shared" si="89"/>
        <v>1</v>
      </c>
      <c r="AZ104">
        <f t="shared" si="90"/>
        <v>0</v>
      </c>
      <c r="BA104">
        <f t="shared" si="91"/>
        <v>0</v>
      </c>
      <c r="BB104">
        <f t="shared" si="92"/>
        <v>0</v>
      </c>
      <c r="BC104">
        <f t="shared" si="93"/>
        <v>0</v>
      </c>
      <c r="BD104">
        <f t="shared" si="94"/>
        <v>0</v>
      </c>
      <c r="BE104">
        <f t="shared" si="95"/>
        <v>0</v>
      </c>
      <c r="BF104">
        <f t="shared" si="96"/>
        <v>0</v>
      </c>
      <c r="BG104">
        <f t="shared" si="97"/>
        <v>0</v>
      </c>
      <c r="BH104">
        <f t="shared" si="98"/>
        <v>0</v>
      </c>
      <c r="BI104">
        <f>SUM(AE104:BH104)</f>
        <v>21</v>
      </c>
      <c r="BJ104">
        <f t="shared" si="100"/>
        <v>0</v>
      </c>
      <c r="BK104">
        <f t="shared" si="99"/>
        <v>0</v>
      </c>
    </row>
    <row r="105" spans="1:63" ht="12.75">
      <c r="A105">
        <f>($B$3*(1+$B$1+RD!A98*$B$2)-$B$4)</f>
        <v>1003.7948745759786</v>
      </c>
      <c r="B105">
        <f>A105*(1+$B$1+RD!B98*$B$2)-$B$4</f>
        <v>1083.4069534218738</v>
      </c>
      <c r="C105">
        <f>B105*(1+$B$1+RD!C98*$B$2)-$B$4</f>
        <v>941.9678324120009</v>
      </c>
      <c r="D105">
        <f>C105*(1+$B$1+RD!D98*$B$2)-$B$4</f>
        <v>917.1515661769224</v>
      </c>
      <c r="E105">
        <f>D105*(1+$B$1+RD!E98*$B$2)-$B$4</f>
        <v>949.4926057530212</v>
      </c>
      <c r="F105">
        <f>E105*(1+$B$1+RD!F98*$B$2)-$B$4</f>
        <v>949.5384346809974</v>
      </c>
      <c r="G105">
        <f>F105*(1+$B$1+RD!G98*$B$2)-$B$4</f>
        <v>817.390914158285</v>
      </c>
      <c r="H105">
        <f>G105*(1+$B$1+RD!H98*$B$2)-$B$4</f>
        <v>932.6929970109102</v>
      </c>
      <c r="I105">
        <f>H105*(1+$B$1+RD!I98*$B$2)-$B$4</f>
        <v>714.1774783360362</v>
      </c>
      <c r="J105">
        <f>I105*(1+$B$1+RD!J98*$B$2)-$B$4</f>
        <v>780.9987130238845</v>
      </c>
      <c r="K105">
        <f>J105*(1+$B$1+RD!K98*$B$2)-$B$4</f>
        <v>644.3942011018197</v>
      </c>
      <c r="L105">
        <f>K105*(1+$B$1+RD!L98*$B$2)-$B$4</f>
        <v>862.8269754971337</v>
      </c>
      <c r="M105">
        <f>L105*(1+$B$1+RD!M98*$B$2)-$B$4</f>
        <v>840.3831472373552</v>
      </c>
      <c r="N105">
        <f>M105*(1+$B$1+RD!N98*$B$2)-$B$4</f>
        <v>838.9057110241667</v>
      </c>
      <c r="O105">
        <f>N105*(1+$B$1+RD!O98*$B$2)-$B$4</f>
        <v>911.9910861821389</v>
      </c>
      <c r="P105">
        <f>O105*(1+$B$1+RD!P98*$B$2)-$B$4</f>
        <v>773.8098545201374</v>
      </c>
      <c r="Q105">
        <f>P105*(1+$B$1+RD!Q98*$B$2)-$B$4</f>
        <v>696.9953749706797</v>
      </c>
      <c r="R105">
        <f>Q105*(1+$B$1+RD!R98*$B$2)-$B$4</f>
        <v>704.6089496930239</v>
      </c>
      <c r="S105">
        <f>R105*(1+$B$1+RD!S98*$B$2)-$B$4</f>
        <v>646.1923052462605</v>
      </c>
      <c r="T105">
        <f>S105*(1+$B$1+RD!T98*$B$2)-$B$4</f>
        <v>823.2841660714078</v>
      </c>
      <c r="U105">
        <f>T105*(1+$B$1+RD!U98*$B$2)-$B$4</f>
        <v>774.5959262509078</v>
      </c>
      <c r="V105">
        <f>U105*(1+$B$1+RD!V98*$B$2)-$B$4</f>
        <v>786.8490755996323</v>
      </c>
      <c r="W105">
        <f>V105*(1+$B$1+RD!W98*$B$2)-$B$4</f>
        <v>784.0962812409746</v>
      </c>
      <c r="X105">
        <f>W105*(1+$B$1+RD!X98*$B$2)-$B$4</f>
        <v>718.1835566166494</v>
      </c>
      <c r="Y105">
        <f>X105*(1+$B$1+RD!Y98*$B$2)-$B$4</f>
        <v>690.9243000187647</v>
      </c>
      <c r="Z105">
        <f>Y105*(1+$B$1+RD!Z98*$B$2)-$B$4</f>
        <v>765.844106460213</v>
      </c>
      <c r="AA105">
        <f>Z105*(1+$B$1+RD!AA98*$B$2)-$B$4</f>
        <v>604.150357680616</v>
      </c>
      <c r="AB105">
        <f>AA105*(1+$B$1+RD!AB98*$B$2)-$B$4</f>
        <v>449.43912436355845</v>
      </c>
      <c r="AC105">
        <f>AB105*(1+$B$1+RD!AC98*$B$2)-$B$4</f>
        <v>339.15387221692447</v>
      </c>
      <c r="AD105">
        <f>AC105*(1+$B$1+RD!AD98*$B$2)-$B$4</f>
        <v>261.8328599209461</v>
      </c>
      <c r="AE105">
        <f>IF(A105&lt;0,0,1)</f>
        <v>1</v>
      </c>
      <c r="AF105">
        <f t="shared" si="70"/>
        <v>1</v>
      </c>
      <c r="AG105">
        <f t="shared" si="71"/>
        <v>1</v>
      </c>
      <c r="AH105">
        <f t="shared" si="72"/>
        <v>1</v>
      </c>
      <c r="AI105">
        <f t="shared" si="73"/>
        <v>1</v>
      </c>
      <c r="AJ105">
        <f t="shared" si="74"/>
        <v>1</v>
      </c>
      <c r="AK105">
        <f t="shared" si="75"/>
        <v>1</v>
      </c>
      <c r="AL105">
        <f t="shared" si="76"/>
        <v>1</v>
      </c>
      <c r="AM105">
        <f t="shared" si="77"/>
        <v>1</v>
      </c>
      <c r="AN105">
        <f t="shared" si="78"/>
        <v>1</v>
      </c>
      <c r="AO105">
        <f t="shared" si="79"/>
        <v>1</v>
      </c>
      <c r="AP105">
        <f t="shared" si="80"/>
        <v>1</v>
      </c>
      <c r="AQ105">
        <f t="shared" si="81"/>
        <v>1</v>
      </c>
      <c r="AR105">
        <f t="shared" si="82"/>
        <v>1</v>
      </c>
      <c r="AS105">
        <f t="shared" si="83"/>
        <v>1</v>
      </c>
      <c r="AT105">
        <f t="shared" si="84"/>
        <v>1</v>
      </c>
      <c r="AU105">
        <f t="shared" si="85"/>
        <v>1</v>
      </c>
      <c r="AV105">
        <f t="shared" si="86"/>
        <v>1</v>
      </c>
      <c r="AW105">
        <f t="shared" si="87"/>
        <v>1</v>
      </c>
      <c r="AX105">
        <f t="shared" si="88"/>
        <v>1</v>
      </c>
      <c r="AY105">
        <f t="shared" si="89"/>
        <v>1</v>
      </c>
      <c r="AZ105">
        <f t="shared" si="90"/>
        <v>1</v>
      </c>
      <c r="BA105">
        <f t="shared" si="91"/>
        <v>1</v>
      </c>
      <c r="BB105">
        <f t="shared" si="92"/>
        <v>1</v>
      </c>
      <c r="BC105">
        <f t="shared" si="93"/>
        <v>1</v>
      </c>
      <c r="BD105">
        <f t="shared" si="94"/>
        <v>1</v>
      </c>
      <c r="BE105">
        <f t="shared" si="95"/>
        <v>1</v>
      </c>
      <c r="BF105">
        <f t="shared" si="96"/>
        <v>1</v>
      </c>
      <c r="BG105">
        <f t="shared" si="97"/>
        <v>1</v>
      </c>
      <c r="BH105">
        <f t="shared" si="98"/>
        <v>1</v>
      </c>
      <c r="BI105">
        <f>SUM(AE105:BH105)</f>
        <v>30</v>
      </c>
      <c r="BJ105">
        <f t="shared" si="100"/>
        <v>1</v>
      </c>
      <c r="BK105">
        <f t="shared" si="99"/>
        <v>261.8328599209461</v>
      </c>
    </row>
    <row r="106" spans="1:63" ht="12.75">
      <c r="A106">
        <f>($B$3*(1+$B$1+RD!A99*$B$2)-$B$4)</f>
        <v>953.4560481354129</v>
      </c>
      <c r="B106">
        <f>A106*(1+$B$1+RD!B99*$B$2)-$B$4</f>
        <v>922.0943029277448</v>
      </c>
      <c r="C106">
        <f>B106*(1+$B$1+RD!C99*$B$2)-$B$4</f>
        <v>1128.9366225318854</v>
      </c>
      <c r="D106">
        <f>C106*(1+$B$1+RD!D99*$B$2)-$B$4</f>
        <v>1259.906724473628</v>
      </c>
      <c r="E106">
        <f>D106*(1+$B$1+RD!E99*$B$2)-$B$4</f>
        <v>1034.915283097136</v>
      </c>
      <c r="F106">
        <f>E106*(1+$B$1+RD!F99*$B$2)-$B$4</f>
        <v>1065.8462913677554</v>
      </c>
      <c r="G106">
        <f>F106*(1+$B$1+RD!G99*$B$2)-$B$4</f>
        <v>943.0434214776295</v>
      </c>
      <c r="H106">
        <f>G106*(1+$B$1+RD!H99*$B$2)-$B$4</f>
        <v>677.3034686891931</v>
      </c>
      <c r="I106">
        <f>H106*(1+$B$1+RD!I99*$B$2)-$B$4</f>
        <v>434.7069931639992</v>
      </c>
      <c r="J106">
        <f>I106*(1+$B$1+RD!J99*$B$2)-$B$4</f>
        <v>459.09269389584006</v>
      </c>
      <c r="K106">
        <f>J106*(1+$B$1+RD!K99*$B$2)-$B$4</f>
        <v>440.82444966224676</v>
      </c>
      <c r="L106">
        <f>K106*(1+$B$1+RD!L99*$B$2)-$B$4</f>
        <v>295.17181473497516</v>
      </c>
      <c r="M106">
        <f>L106*(1+$B$1+RD!M99*$B$2)-$B$4</f>
        <v>154.2441328475175</v>
      </c>
      <c r="N106">
        <f>M106*(1+$B$1+RD!N99*$B$2)-$B$4</f>
        <v>76.75720920551913</v>
      </c>
      <c r="O106">
        <f>N106*(1+$B$1+RD!O99*$B$2)-$B$4</f>
        <v>9.071246008970803</v>
      </c>
      <c r="P106">
        <f>O106*(1+$B$1+RD!P99*$B$2)-$B$4</f>
        <v>-60.17268705802678</v>
      </c>
      <c r="Q106">
        <f>P106*(1+$B$1+RD!Q99*$B$2)-$B$4</f>
        <v>-117.65258791599523</v>
      </c>
      <c r="R106">
        <f>Q106*(1+$B$1+RD!R99*$B$2)-$B$4</f>
        <v>-191.4635308374135</v>
      </c>
      <c r="S106">
        <f>R106*(1+$B$1+RD!S99*$B$2)-$B$4</f>
        <v>-296.002276263864</v>
      </c>
      <c r="T106">
        <f>S106*(1+$B$1+RD!T99*$B$2)-$B$4</f>
        <v>-403.6850129264559</v>
      </c>
      <c r="U106">
        <f>T106*(1+$B$1+RD!U99*$B$2)-$B$4</f>
        <v>-580.0358697219954</v>
      </c>
      <c r="V106">
        <f>U106*(1+$B$1+RD!V99*$B$2)-$B$4</f>
        <v>-709.4458625695135</v>
      </c>
      <c r="W106">
        <f>V106*(1+$B$1+RD!W99*$B$2)-$B$4</f>
        <v>-817.9289884028274</v>
      </c>
      <c r="X106">
        <f>W106*(1+$B$1+RD!X99*$B$2)-$B$4</f>
        <v>-1037.8273575881972</v>
      </c>
      <c r="Y106">
        <f>X106*(1+$B$1+RD!Y99*$B$2)-$B$4</f>
        <v>-925.2268429939427</v>
      </c>
      <c r="Z106">
        <f>Y106*(1+$B$1+RD!Z99*$B$2)-$B$4</f>
        <v>-954.4790658291952</v>
      </c>
      <c r="AA106">
        <f>Z106*(1+$B$1+RD!AA99*$B$2)-$B$4</f>
        <v>-1115.5461680774958</v>
      </c>
      <c r="AB106">
        <f>AA106*(1+$B$1+RD!AB99*$B$2)-$B$4</f>
        <v>-1399.5434258804426</v>
      </c>
      <c r="AC106">
        <f>AB106*(1+$B$1+RD!AC99*$B$2)-$B$4</f>
        <v>-1824.0097832600425</v>
      </c>
      <c r="AD106">
        <f>AC106*(1+$B$1+RD!AD99*$B$2)-$B$4</f>
        <v>-1854.4909392436366</v>
      </c>
      <c r="AE106">
        <f>IF(A106&lt;0,0,1)</f>
        <v>1</v>
      </c>
      <c r="AF106">
        <f t="shared" si="70"/>
        <v>1</v>
      </c>
      <c r="AG106">
        <f t="shared" si="71"/>
        <v>1</v>
      </c>
      <c r="AH106">
        <f t="shared" si="72"/>
        <v>1</v>
      </c>
      <c r="AI106">
        <f t="shared" si="73"/>
        <v>1</v>
      </c>
      <c r="AJ106">
        <f t="shared" si="74"/>
        <v>1</v>
      </c>
      <c r="AK106">
        <f t="shared" si="75"/>
        <v>1</v>
      </c>
      <c r="AL106">
        <f t="shared" si="76"/>
        <v>1</v>
      </c>
      <c r="AM106">
        <f t="shared" si="77"/>
        <v>1</v>
      </c>
      <c r="AN106">
        <f t="shared" si="78"/>
        <v>1</v>
      </c>
      <c r="AO106">
        <f t="shared" si="79"/>
        <v>1</v>
      </c>
      <c r="AP106">
        <f t="shared" si="80"/>
        <v>1</v>
      </c>
      <c r="AQ106">
        <f t="shared" si="81"/>
        <v>1</v>
      </c>
      <c r="AR106">
        <f t="shared" si="82"/>
        <v>1</v>
      </c>
      <c r="AS106">
        <f t="shared" si="83"/>
        <v>1</v>
      </c>
      <c r="AT106">
        <f t="shared" si="84"/>
        <v>0</v>
      </c>
      <c r="AU106">
        <f t="shared" si="85"/>
        <v>0</v>
      </c>
      <c r="AV106">
        <f t="shared" si="86"/>
        <v>0</v>
      </c>
      <c r="AW106">
        <f t="shared" si="87"/>
        <v>0</v>
      </c>
      <c r="AX106">
        <f t="shared" si="88"/>
        <v>0</v>
      </c>
      <c r="AY106">
        <f t="shared" si="89"/>
        <v>0</v>
      </c>
      <c r="AZ106">
        <f t="shared" si="90"/>
        <v>0</v>
      </c>
      <c r="BA106">
        <f t="shared" si="91"/>
        <v>0</v>
      </c>
      <c r="BB106">
        <f t="shared" si="92"/>
        <v>0</v>
      </c>
      <c r="BC106">
        <f t="shared" si="93"/>
        <v>0</v>
      </c>
      <c r="BD106">
        <f t="shared" si="94"/>
        <v>0</v>
      </c>
      <c r="BE106">
        <f t="shared" si="95"/>
        <v>0</v>
      </c>
      <c r="BF106">
        <f t="shared" si="96"/>
        <v>0</v>
      </c>
      <c r="BG106">
        <f t="shared" si="97"/>
        <v>0</v>
      </c>
      <c r="BH106">
        <f t="shared" si="98"/>
        <v>0</v>
      </c>
      <c r="BI106">
        <f>SUM(AE106:BH106)</f>
        <v>15</v>
      </c>
      <c r="BJ106">
        <f t="shared" si="100"/>
        <v>0</v>
      </c>
      <c r="BK106">
        <f t="shared" si="99"/>
        <v>0</v>
      </c>
    </row>
    <row r="107" spans="1:63" ht="12.75">
      <c r="A107">
        <f>($B$3*(1+$B$1+RD!A100*$B$2)-$B$4)</f>
        <v>1241.1085313017247</v>
      </c>
      <c r="B107">
        <f>A107*(1+$B$1+RD!B100*$B$2)-$B$4</f>
        <v>1235.3802402099184</v>
      </c>
      <c r="C107">
        <f>B107*(1+$B$1+RD!C100*$B$2)-$B$4</f>
        <v>1435.18909155528</v>
      </c>
      <c r="D107">
        <f>C107*(1+$B$1+RD!D100*$B$2)-$B$4</f>
        <v>1857.0669814979142</v>
      </c>
      <c r="E107">
        <f>D107*(1+$B$1+RD!E100*$B$2)-$B$4</f>
        <v>1517.0565164720688</v>
      </c>
      <c r="F107">
        <f>E107*(1+$B$1+RD!F100*$B$2)-$B$4</f>
        <v>1393.1466622177047</v>
      </c>
      <c r="G107">
        <f>F107*(1+$B$1+RD!G100*$B$2)-$B$4</f>
        <v>1725.671445437772</v>
      </c>
      <c r="H107">
        <f>G107*(1+$B$1+RD!H100*$B$2)-$B$4</f>
        <v>1751.1016918464654</v>
      </c>
      <c r="I107">
        <f>H107*(1+$B$1+RD!I100*$B$2)-$B$4</f>
        <v>1356.026037036254</v>
      </c>
      <c r="J107">
        <f>I107*(1+$B$1+RD!J100*$B$2)-$B$4</f>
        <v>1313.3645002576718</v>
      </c>
      <c r="K107">
        <f>J107*(1+$B$1+RD!K100*$B$2)-$B$4</f>
        <v>1430.9650605378106</v>
      </c>
      <c r="L107">
        <f>K107*(1+$B$1+RD!L100*$B$2)-$B$4</f>
        <v>1689.4568251048638</v>
      </c>
      <c r="M107">
        <f>L107*(1+$B$1+RD!M100*$B$2)-$B$4</f>
        <v>1436.0800156195407</v>
      </c>
      <c r="N107">
        <f>M107*(1+$B$1+RD!N100*$B$2)-$B$4</f>
        <v>1426.60136152232</v>
      </c>
      <c r="O107">
        <f>N107*(1+$B$1+RD!O100*$B$2)-$B$4</f>
        <v>1547.0617521050385</v>
      </c>
      <c r="P107">
        <f>O107*(1+$B$1+RD!P100*$B$2)-$B$4</f>
        <v>1487.7775532485714</v>
      </c>
      <c r="Q107">
        <f>P107*(1+$B$1+RD!Q100*$B$2)-$B$4</f>
        <v>1657.1767278598466</v>
      </c>
      <c r="R107">
        <f>Q107*(1+$B$1+RD!R100*$B$2)-$B$4</f>
        <v>1489.6554863415072</v>
      </c>
      <c r="S107">
        <f>R107*(1+$B$1+RD!S100*$B$2)-$B$4</f>
        <v>1762.7897617376825</v>
      </c>
      <c r="T107">
        <f>S107*(1+$B$1+RD!T100*$B$2)-$B$4</f>
        <v>1757.1954546299646</v>
      </c>
      <c r="U107">
        <f>T107*(1+$B$1+RD!U100*$B$2)-$B$4</f>
        <v>1817.3535132064706</v>
      </c>
      <c r="V107">
        <f>U107*(1+$B$1+RD!V100*$B$2)-$B$4</f>
        <v>1507.5743895463906</v>
      </c>
      <c r="W107">
        <f>V107*(1+$B$1+RD!W100*$B$2)-$B$4</f>
        <v>1565.8561269092909</v>
      </c>
      <c r="X107">
        <f>W107*(1+$B$1+RD!X100*$B$2)-$B$4</f>
        <v>2092.995273199455</v>
      </c>
      <c r="Y107">
        <f>X107*(1+$B$1+RD!Y100*$B$2)-$B$4</f>
        <v>2642.4895245346897</v>
      </c>
      <c r="Z107">
        <f>Y107*(1+$B$1+RD!Z100*$B$2)-$B$4</f>
        <v>3434.5248952950874</v>
      </c>
      <c r="AA107">
        <f>Z107*(1+$B$1+RD!AA100*$B$2)-$B$4</f>
        <v>3009.6115703229184</v>
      </c>
      <c r="AB107">
        <f>AA107*(1+$B$1+RD!AB100*$B$2)-$B$4</f>
        <v>3287.5155606336216</v>
      </c>
      <c r="AC107">
        <f>AB107*(1+$B$1+RD!AC100*$B$2)-$B$4</f>
        <v>3150.739852085106</v>
      </c>
      <c r="AD107">
        <f>AC107*(1+$B$1+RD!AD100*$B$2)-$B$4</f>
        <v>3273.9601114170255</v>
      </c>
      <c r="AE107">
        <f>IF(A107&lt;0,0,1)</f>
        <v>1</v>
      </c>
      <c r="AF107">
        <f>IF(B107&lt;0,0,1)</f>
        <v>1</v>
      </c>
      <c r="AG107">
        <f>IF(C107&lt;0,0,1)</f>
        <v>1</v>
      </c>
      <c r="AH107">
        <f>IF(D107&lt;0,0,1)</f>
        <v>1</v>
      </c>
      <c r="AI107">
        <f>IF(E107&lt;0,0,1)</f>
        <v>1</v>
      </c>
      <c r="AJ107">
        <f>IF(F107&lt;0,0,1)</f>
        <v>1</v>
      </c>
      <c r="AK107">
        <f>IF(G107&lt;0,0,1)</f>
        <v>1</v>
      </c>
      <c r="AL107">
        <f>IF(H107&lt;0,0,1)</f>
        <v>1</v>
      </c>
      <c r="AM107">
        <f>IF(I107&lt;0,0,1)</f>
        <v>1</v>
      </c>
      <c r="AN107">
        <f>IF(J107&lt;0,0,1)</f>
        <v>1</v>
      </c>
      <c r="AO107">
        <f>IF(K107&lt;0,0,1)</f>
        <v>1</v>
      </c>
      <c r="AP107">
        <f>IF(L107&lt;0,0,1)</f>
        <v>1</v>
      </c>
      <c r="AQ107">
        <f>IF(M107&lt;0,0,1)</f>
        <v>1</v>
      </c>
      <c r="AR107">
        <f>IF(N107&lt;0,0,1)</f>
        <v>1</v>
      </c>
      <c r="AS107">
        <f>IF(O107&lt;0,0,1)</f>
        <v>1</v>
      </c>
      <c r="AT107">
        <f>IF(P107&lt;0,0,1)</f>
        <v>1</v>
      </c>
      <c r="AU107">
        <f>IF(Q107&lt;0,0,1)</f>
        <v>1</v>
      </c>
      <c r="AV107">
        <f>IF(R107&lt;0,0,1)</f>
        <v>1</v>
      </c>
      <c r="AW107">
        <f>IF(S107&lt;0,0,1)</f>
        <v>1</v>
      </c>
      <c r="AX107">
        <f>IF(T107&lt;0,0,1)</f>
        <v>1</v>
      </c>
      <c r="AY107">
        <f>IF(U107&lt;0,0,1)</f>
        <v>1</v>
      </c>
      <c r="AZ107">
        <f>IF(V107&lt;0,0,1)</f>
        <v>1</v>
      </c>
      <c r="BA107">
        <f>IF(W107&lt;0,0,1)</f>
        <v>1</v>
      </c>
      <c r="BB107">
        <f>IF(X107&lt;0,0,1)</f>
        <v>1</v>
      </c>
      <c r="BC107">
        <f>IF(Y107&lt;0,0,1)</f>
        <v>1</v>
      </c>
      <c r="BD107">
        <f>IF(Z107&lt;0,0,1)</f>
        <v>1</v>
      </c>
      <c r="BE107">
        <f>IF(AA107&lt;0,0,1)</f>
        <v>1</v>
      </c>
      <c r="BF107">
        <f>IF(AB107&lt;0,0,1)</f>
        <v>1</v>
      </c>
      <c r="BG107">
        <f>IF(AC107&lt;0,0,1)</f>
        <v>1</v>
      </c>
      <c r="BH107">
        <f>IF(AD107&lt;0,0,1)</f>
        <v>1</v>
      </c>
      <c r="BI107">
        <f>SUM(AE107:BH107)</f>
        <v>30</v>
      </c>
      <c r="BJ107">
        <f t="shared" si="100"/>
        <v>1</v>
      </c>
      <c r="BK107">
        <f t="shared" si="99"/>
        <v>3273.9601114170255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Bernstein</dc:creator>
  <cp:keywords/>
  <dc:description/>
  <cp:lastModifiedBy>William Bernstein</cp:lastModifiedBy>
  <dcterms:created xsi:type="dcterms:W3CDTF">2000-03-06T04:46:54Z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82215F6">
    <vt:lpwstr/>
  </property>
</Properties>
</file>